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10" activeTab="0"/>
  </bookViews>
  <sheets>
    <sheet name="espace" sheetId="1" r:id="rId1"/>
  </sheets>
  <externalReferences>
    <externalReference r:id="rId4"/>
    <externalReference r:id="rId5"/>
  </externalReferences>
  <definedNames>
    <definedName name="_xlnm._FilterDatabase" localSheetId="0" hidden="1">'espace'!$A$6:$J$120</definedName>
    <definedName name="DATABASE" localSheetId="0">'espace'!$A$6:$J$115</definedName>
    <definedName name="_xlnm.Print_Area" localSheetId="0">'espace'!$A$1:$J$120</definedName>
  </definedNames>
  <calcPr fullCalcOnLoad="1"/>
</workbook>
</file>

<file path=xl/sharedStrings.xml><?xml version="1.0" encoding="utf-8"?>
<sst xmlns="http://schemas.openxmlformats.org/spreadsheetml/2006/main" count="344" uniqueCount="128">
  <si>
    <t>DOPRODEJOVÁ VO NABÍDKA ESPACE</t>
  </si>
  <si>
    <t>ESPACE KÓD</t>
  </si>
  <si>
    <t>EAN KS</t>
  </si>
  <si>
    <t>NÁZEV</t>
  </si>
  <si>
    <t>BAL.</t>
  </si>
  <si>
    <t>doprodejová cena bez DPH</t>
  </si>
  <si>
    <t>stav skladu v ks</t>
  </si>
  <si>
    <t>objednávka v ks</t>
  </si>
  <si>
    <t>cena celkem bez DPH</t>
  </si>
  <si>
    <t>POPIS</t>
  </si>
  <si>
    <t>Doprodej MIX -D-</t>
  </si>
  <si>
    <t>celkem</t>
  </si>
  <si>
    <t>Uvedené ceny jsou velkoobchodní bez DPH.</t>
  </si>
  <si>
    <t>Akční ceny garantujeme do  vyprodání zásob.</t>
  </si>
  <si>
    <t>Mail pro zasílání objednávek : espace.objednavky@espacevo.cz</t>
  </si>
  <si>
    <t xml:space="preserve">   ESPACE velkoobchod drogerie s.r.o., Steinerova 604, 149 00 Praha 4, www.espacevo.cz</t>
  </si>
  <si>
    <t>MD Winnis*krém/ruce 75ml</t>
  </si>
  <si>
    <t>MD Winnis*krém/ruce,nehty 75ml Unghie</t>
  </si>
  <si>
    <t>Biotter WW Jet 3000 sprcha 1ks</t>
  </si>
  <si>
    <t>Biotter WW Pulsar Sonický ZK 1ks</t>
  </si>
  <si>
    <t>Fino plastové nože 12ks</t>
  </si>
  <si>
    <t>Herb Extract mast 100ml olovový olej</t>
  </si>
  <si>
    <t>FV past na vosy Sněhulák</t>
  </si>
  <si>
    <t>FV mololapka na potrav.mol Ferokap 100K</t>
  </si>
  <si>
    <t>FV*ubrousky repelentní Citronella 24 ks</t>
  </si>
  <si>
    <t>FV Ostřič nožů keram./ocel.oboustr.diama</t>
  </si>
  <si>
    <t>Smeták s gum.hranou Exclusive 28cm</t>
  </si>
  <si>
    <t>Glade*OSV 300ml Sparkling Watermelon</t>
  </si>
  <si>
    <t>Vileda Glitzi Crystal*houba 2ks+1ks</t>
  </si>
  <si>
    <t>Frosch*MP nádobí 400ml soda/moře</t>
  </si>
  <si>
    <t>Swirl*sáčky/vysavače R 23/4</t>
  </si>
  <si>
    <t>Little Princess set (pěna+balzámy+houba)</t>
  </si>
  <si>
    <t>Kleenex*kap.12ks Original Mini</t>
  </si>
  <si>
    <t>xxx</t>
  </si>
  <si>
    <t>Lactovit*krém pěnový 240ml Originál</t>
  </si>
  <si>
    <t>Bupi*š. 230ml vlásky</t>
  </si>
  <si>
    <t>Harmony*kap.10ks Gentleman 3vr.</t>
  </si>
  <si>
    <t>Sidolux*MP uni 1l Christm.Time</t>
  </si>
  <si>
    <t>Emsal*MP čistič 750ml na parkety</t>
  </si>
  <si>
    <t>Emsal*MP čistič 750ml laminát</t>
  </si>
  <si>
    <t>Frosch*mýdlo 500ml NN EKO ZERO</t>
  </si>
  <si>
    <t>Frosch*SG dárková sada Granát.jablko</t>
  </si>
  <si>
    <t>Airwick*OSV 237ml Botanic ananas/rozmarý</t>
  </si>
  <si>
    <t>Airwick*OSV 237ml Botanic vetiver/santal</t>
  </si>
  <si>
    <t>Airwick Electric 19ml NN Bot.růže/pelarg</t>
  </si>
  <si>
    <t>Airwick Electric 19ml NN Bot.Vanilka/mag</t>
  </si>
  <si>
    <t>Finish Power Essential All-in-1 52 ks</t>
  </si>
  <si>
    <t>Finish Power Essential All-in-1 86 ks</t>
  </si>
  <si>
    <t>MD Disinfekto*mýdlo 900ml NN Ecoric.</t>
  </si>
  <si>
    <t>Hothouse Flowers*sůl 100g</t>
  </si>
  <si>
    <t>Lovela*PP kapsle 60ks gelové Baby</t>
  </si>
  <si>
    <t>Kotex*HV Natural Normal+ 18</t>
  </si>
  <si>
    <t>Ecodenta*ZP 100ml 3E bíl.jíl/propolis/Te</t>
  </si>
  <si>
    <t>STR8*SG 400ml All Sports</t>
  </si>
  <si>
    <t>STR8*DE AP 150ml Protect Xtreme</t>
  </si>
  <si>
    <t>Indulona*krém 85ml pánská</t>
  </si>
  <si>
    <t>Tesori*SG 250ml Persian Dream</t>
  </si>
  <si>
    <t>Body Tip krém 50ml mandlový tuba</t>
  </si>
  <si>
    <t>Baby Shark SG</t>
  </si>
  <si>
    <t>Miraculous SG</t>
  </si>
  <si>
    <t>Juventus ústní hygiena</t>
  </si>
  <si>
    <t>Šumivé vejce STEGOSAURUS oranž.</t>
  </si>
  <si>
    <t>Naturalis Body Care Cranberry</t>
  </si>
  <si>
    <t>Šumivé vejce TRICERATOPS tyrkys.</t>
  </si>
  <si>
    <t>Šumivé vejce ANKYLOSAURUS růž.</t>
  </si>
  <si>
    <t>Astrid vit.C kompletní péče</t>
  </si>
  <si>
    <t>Astrid Beauty Elixír</t>
  </si>
  <si>
    <t>Style&amp;Grace Kind Rescue</t>
  </si>
  <si>
    <t>Style&amp;Grace Signature Beauty</t>
  </si>
  <si>
    <t>Q-Ki V.I.P. Lash Collection</t>
  </si>
  <si>
    <t>Elmex*ZP 50ml Intensive Cleaning</t>
  </si>
  <si>
    <t>Colgate*ZK 360°střední 1+1</t>
  </si>
  <si>
    <t>Colgate*ZK Max White střední 1+1</t>
  </si>
  <si>
    <t>Colgate*ZK 3D density</t>
  </si>
  <si>
    <t>Colgate*ZK Recyclean</t>
  </si>
  <si>
    <t>Colgate*ZK Slim Soft Design Edition</t>
  </si>
  <si>
    <t>Colgate*ZP 50ml Smiles 6+</t>
  </si>
  <si>
    <t>Colgate*ZK Slim Soft Charcoal</t>
  </si>
  <si>
    <t>Colgate*ZK Smiles Junior 3-5let</t>
  </si>
  <si>
    <t>Colgate*ZK Smiles Youth 6+</t>
  </si>
  <si>
    <t>ukončené produkty</t>
  </si>
  <si>
    <t>Lactovit*mléko 400ml zpevňuj. pumpa</t>
  </si>
  <si>
    <t>Sanytol*gel/ruce 1l dezinfekční</t>
  </si>
  <si>
    <t>Sanytol MP kuchyně 500ml + 20%</t>
  </si>
  <si>
    <t>Savo*MP 1l bez chloru jarní svěžest</t>
  </si>
  <si>
    <t>Coccolino*PP aviváž 1,8l Happy Yellow</t>
  </si>
  <si>
    <t>Coccolino*PP aviváž 1,8l Orange Rush</t>
  </si>
  <si>
    <t>Glade*OSV gel 150g Citrus</t>
  </si>
  <si>
    <t>Glade*OSV gel 150g Relaxing Zen</t>
  </si>
  <si>
    <t>Duck*WC 36ml Fresh Discs First Kiss Flow</t>
  </si>
  <si>
    <t>Duck*WC 36ml Fresh Discs Tropical Summer</t>
  </si>
  <si>
    <t>Duck*WC 2x36ml Fresh Discs First Kiss Fl</t>
  </si>
  <si>
    <t>Duck*WC 2x36ml Fresh Discs Tropical Summ</t>
  </si>
  <si>
    <t>Glade El.STR+NN 20ml Bubble Berry</t>
  </si>
  <si>
    <t>Glade El.NN 20ml Bubble Berry</t>
  </si>
  <si>
    <t>Glade El.NN 2x20ml Sandalw./Jasmine</t>
  </si>
  <si>
    <t>Glade El.NN 2x20ml Relaxing Zen</t>
  </si>
  <si>
    <t>Glade El.NN 20ml Lavender&amp;Aloe</t>
  </si>
  <si>
    <t>Glade El.STR+NN 20ml Relaxing Zen</t>
  </si>
  <si>
    <t>Glade El. STR+NN 20ml W23 ApplePie</t>
  </si>
  <si>
    <t>Glade El. STR+NN 20ml W23 MerryBerryCh.</t>
  </si>
  <si>
    <t>Glade El. NN 20ml W23 ApplePie</t>
  </si>
  <si>
    <t>Glade El. NN 20ml W23 MerryBerryCh.</t>
  </si>
  <si>
    <t>Duck*WC 38,6g Active Tropical Summer</t>
  </si>
  <si>
    <t>Glade*OSV 300ml W23 ApplePie</t>
  </si>
  <si>
    <t>Glade*OSV 300ml W23 MerryBerryCh.</t>
  </si>
  <si>
    <t>Glade Auto spr. 269ml W23 ApplePie</t>
  </si>
  <si>
    <t>Glade gel/koupelna 180g Ocean Adventure</t>
  </si>
  <si>
    <t>Glade*OSV 300ml Beach Days&amp;Waves</t>
  </si>
  <si>
    <t>Glade AT Electric Pure Happiness</t>
  </si>
  <si>
    <t>Vil stěrka na okna teltyčí 2v1</t>
  </si>
  <si>
    <t>MD Pulirapid*MP 500ml koupelny</t>
  </si>
  <si>
    <t>My Lips*balzám/rty růžový</t>
  </si>
  <si>
    <t>Botanic Spa*sůl 150g</t>
  </si>
  <si>
    <t>Botanic Spa*krém/ruce + pilník</t>
  </si>
  <si>
    <t>Blossom set s pilníkem</t>
  </si>
  <si>
    <t>Winter Magic set SG+mléko+krém vanilka</t>
  </si>
  <si>
    <t>Winter Magic*svíčka 230g bavlna</t>
  </si>
  <si>
    <t>FILA*deo/uni 150ml Extra delicate</t>
  </si>
  <si>
    <t>Tiger čepelky Platinum 5ks</t>
  </si>
  <si>
    <t>Tiger čepelky Superior 5ks</t>
  </si>
  <si>
    <t>Dettol*mýdlo 250ml Vůně moře</t>
  </si>
  <si>
    <t>Denim*deo/M 150ml Azure</t>
  </si>
  <si>
    <t>OS*stick/M 50ml Captain</t>
  </si>
  <si>
    <t>OS*stick/M 50ml Deep Sea</t>
  </si>
  <si>
    <t>OS*stick/M 50ml Bearglove</t>
  </si>
  <si>
    <t>OS*stick/M 50ml Wolfthorn</t>
  </si>
  <si>
    <t>Termín: od 1.4.24 do vyprodání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</si>
</sst>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18"/>
      <color indexed="62"/>
      <name val="Comic Sans MS"/>
      <family val="4"/>
    </font>
    <font>
      <sz val="14"/>
      <color indexed="62"/>
      <name val="Comic Sans MS"/>
      <family val="4"/>
    </font>
    <font>
      <sz val="8"/>
      <name val="Segoe U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sz val="18"/>
      <color theme="4" tint="-0.4999699890613556"/>
      <name val="Comic Sans MS"/>
      <family val="4"/>
    </font>
    <font>
      <sz val="14"/>
      <color theme="4" tint="-0.4999699890613556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" fontId="47" fillId="8" borderId="10" xfId="0" applyNumberFormat="1" applyFont="1" applyFill="1" applyBorder="1" applyAlignment="1">
      <alignment horizontal="center" vertical="center" wrapText="1"/>
    </xf>
    <xf numFmtId="2" fontId="21" fillId="8" borderId="10" xfId="0" applyNumberFormat="1" applyFont="1" applyFill="1" applyBorder="1" applyAlignment="1">
      <alignment horizontal="center" vertical="center" wrapText="1"/>
    </xf>
    <xf numFmtId="4" fontId="47" fillId="8" borderId="10" xfId="0" applyNumberFormat="1" applyFont="1" applyFill="1" applyBorder="1" applyAlignment="1">
      <alignment horizontal="center" vertical="center" wrapText="1"/>
    </xf>
    <xf numFmtId="4" fontId="48" fillId="8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49" fillId="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1" fontId="5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" fontId="50" fillId="0" borderId="0" xfId="0" applyNumberFormat="1" applyFont="1" applyAlignment="1">
      <alignment/>
    </xf>
    <xf numFmtId="1" fontId="49" fillId="8" borderId="11" xfId="0" applyNumberFormat="1" applyFont="1" applyFill="1" applyBorder="1" applyAlignment="1">
      <alignment/>
    </xf>
    <xf numFmtId="1" fontId="49" fillId="8" borderId="11" xfId="0" applyNumberFormat="1" applyFont="1" applyFill="1" applyBorder="1" applyAlignment="1">
      <alignment horizontal="center"/>
    </xf>
    <xf numFmtId="2" fontId="49" fillId="8" borderId="11" xfId="0" applyNumberFormat="1" applyFont="1" applyFill="1" applyBorder="1" applyAlignment="1">
      <alignment/>
    </xf>
    <xf numFmtId="4" fontId="49" fillId="8" borderId="11" xfId="0" applyNumberFormat="1" applyFont="1" applyFill="1" applyBorder="1" applyAlignment="1">
      <alignment/>
    </xf>
    <xf numFmtId="4" fontId="51" fillId="8" borderId="11" xfId="0" applyNumberFormat="1" applyFont="1" applyFill="1" applyBorder="1" applyAlignment="1">
      <alignment/>
    </xf>
    <xf numFmtId="1" fontId="52" fillId="33" borderId="12" xfId="0" applyNumberFormat="1" applyFont="1" applyFill="1" applyBorder="1" applyAlignment="1">
      <alignment horizontal="center"/>
    </xf>
    <xf numFmtId="1" fontId="52" fillId="33" borderId="13" xfId="0" applyNumberFormat="1" applyFont="1" applyFill="1" applyBorder="1" applyAlignment="1">
      <alignment horizontal="center"/>
    </xf>
    <xf numFmtId="1" fontId="52" fillId="33" borderId="14" xfId="0" applyNumberFormat="1" applyFont="1" applyFill="1" applyBorder="1" applyAlignment="1">
      <alignment horizontal="center"/>
    </xf>
    <xf numFmtId="1" fontId="52" fillId="33" borderId="15" xfId="0" applyNumberFormat="1" applyFont="1" applyFill="1" applyBorder="1" applyAlignment="1">
      <alignment horizontal="center"/>
    </xf>
    <xf numFmtId="1" fontId="52" fillId="33" borderId="0" xfId="0" applyNumberFormat="1" applyFont="1" applyFill="1" applyAlignment="1">
      <alignment horizontal="center"/>
    </xf>
    <xf numFmtId="1" fontId="52" fillId="33" borderId="16" xfId="0" applyNumberFormat="1" applyFont="1" applyFill="1" applyBorder="1" applyAlignment="1">
      <alignment horizontal="center"/>
    </xf>
    <xf numFmtId="1" fontId="53" fillId="33" borderId="15" xfId="0" applyNumberFormat="1" applyFont="1" applyFill="1" applyBorder="1" applyAlignment="1">
      <alignment horizontal="center"/>
    </xf>
    <xf numFmtId="1" fontId="53" fillId="33" borderId="0" xfId="0" applyNumberFormat="1" applyFont="1" applyFill="1" applyAlignment="1">
      <alignment horizontal="center"/>
    </xf>
    <xf numFmtId="1" fontId="53" fillId="33" borderId="16" xfId="0" applyNumberFormat="1" applyFon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3</xdr:row>
      <xdr:rowOff>171450</xdr:rowOff>
    </xdr:from>
    <xdr:to>
      <xdr:col>9</xdr:col>
      <xdr:colOff>504825</xdr:colOff>
      <xdr:row>4</xdr:row>
      <xdr:rowOff>257175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076450"/>
          <a:ext cx="1562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0</xdr:colOff>
      <xdr:row>118</xdr:row>
      <xdr:rowOff>38100</xdr:rowOff>
    </xdr:to>
    <xdr:pic>
      <xdr:nvPicPr>
        <xdr:cNvPr id="2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43173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0</xdr:colOff>
      <xdr:row>118</xdr:row>
      <xdr:rowOff>38100</xdr:rowOff>
    </xdr:to>
    <xdr:pic>
      <xdr:nvPicPr>
        <xdr:cNvPr id="3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43173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0</xdr:colOff>
      <xdr:row>118</xdr:row>
      <xdr:rowOff>38100</xdr:rowOff>
    </xdr:to>
    <xdr:pic>
      <xdr:nvPicPr>
        <xdr:cNvPr id="4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43173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0</xdr:colOff>
      <xdr:row>118</xdr:row>
      <xdr:rowOff>38100</xdr:rowOff>
    </xdr:to>
    <xdr:pic>
      <xdr:nvPicPr>
        <xdr:cNvPr id="5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43173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0</xdr:colOff>
      <xdr:row>118</xdr:row>
      <xdr:rowOff>38100</xdr:rowOff>
    </xdr:to>
    <xdr:pic>
      <xdr:nvPicPr>
        <xdr:cNvPr id="6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43173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0</xdr:colOff>
      <xdr:row>118</xdr:row>
      <xdr:rowOff>38100</xdr:rowOff>
    </xdr:to>
    <xdr:pic>
      <xdr:nvPicPr>
        <xdr:cNvPr id="7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43173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0</xdr:row>
      <xdr:rowOff>0</xdr:rowOff>
    </xdr:from>
    <xdr:to>
      <xdr:col>8</xdr:col>
      <xdr:colOff>409575</xdr:colOff>
      <xdr:row>3</xdr:row>
      <xdr:rowOff>95250</xdr:rowOff>
    </xdr:to>
    <xdr:pic>
      <xdr:nvPicPr>
        <xdr:cNvPr id="8" name="Obráze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0"/>
          <a:ext cx="58578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0</xdr:colOff>
      <xdr:row>118</xdr:row>
      <xdr:rowOff>38100</xdr:rowOff>
    </xdr:to>
    <xdr:pic>
      <xdr:nvPicPr>
        <xdr:cNvPr id="9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43173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0</xdr:colOff>
      <xdr:row>118</xdr:row>
      <xdr:rowOff>38100</xdr:rowOff>
    </xdr:to>
    <xdr:pic>
      <xdr:nvPicPr>
        <xdr:cNvPr id="10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43173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0</xdr:colOff>
      <xdr:row>118</xdr:row>
      <xdr:rowOff>38100</xdr:rowOff>
    </xdr:to>
    <xdr:pic>
      <xdr:nvPicPr>
        <xdr:cNvPr id="11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43173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0</xdr:colOff>
      <xdr:row>118</xdr:row>
      <xdr:rowOff>38100</xdr:rowOff>
    </xdr:to>
    <xdr:pic>
      <xdr:nvPicPr>
        <xdr:cNvPr id="12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43173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0</xdr:colOff>
      <xdr:row>118</xdr:row>
      <xdr:rowOff>38100</xdr:rowOff>
    </xdr:to>
    <xdr:pic>
      <xdr:nvPicPr>
        <xdr:cNvPr id="13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43173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0</xdr:colOff>
      <xdr:row>118</xdr:row>
      <xdr:rowOff>38100</xdr:rowOff>
    </xdr:to>
    <xdr:pic>
      <xdr:nvPicPr>
        <xdr:cNvPr id="14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43173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.urban\Desktop\2019\xxx%20stav%20skladu%202019\MIX%20doprodej%20ESPACE%20z&#225;klad%2018.11.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.urban\Desktop\SKLAD_AAA%202.4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ce"/>
      <sheetName val="nově 18.11.19"/>
      <sheetName val="základ 18.11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KLAD_A"/>
      <sheetName val="espace"/>
      <sheetName val="e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PageLayoutView="0" workbookViewId="0" topLeftCell="A2">
      <selection activeCell="H12" sqref="H12"/>
    </sheetView>
  </sheetViews>
  <sheetFormatPr defaultColWidth="16.8515625" defaultRowHeight="15"/>
  <cols>
    <col min="1" max="1" width="7.421875" style="10" customWidth="1"/>
    <col min="2" max="2" width="13.00390625" style="10" customWidth="1"/>
    <col min="3" max="3" width="16.8515625" style="10" customWidth="1"/>
    <col min="4" max="4" width="39.57421875" style="10" customWidth="1"/>
    <col min="5" max="5" width="6.421875" style="11" customWidth="1"/>
    <col min="6" max="6" width="10.7109375" style="12" customWidth="1"/>
    <col min="7" max="7" width="8.421875" style="13" customWidth="1"/>
    <col min="8" max="8" width="10.7109375" style="10" customWidth="1"/>
    <col min="9" max="9" width="11.57421875" style="14" customWidth="1"/>
    <col min="10" max="10" width="11.8515625" style="15" customWidth="1"/>
    <col min="11" max="221" width="8.8515625" style="0" customWidth="1"/>
    <col min="222" max="222" width="5.7109375" style="0" customWidth="1"/>
    <col min="223" max="223" width="8.7109375" style="0" customWidth="1"/>
    <col min="224" max="224" width="10.140625" style="0" customWidth="1"/>
    <col min="225" max="225" width="5.7109375" style="0" customWidth="1"/>
    <col min="226" max="226" width="16.7109375" style="0" customWidth="1"/>
    <col min="227" max="227" width="15.7109375" style="0" customWidth="1"/>
    <col min="228" max="228" width="40.7109375" style="0" customWidth="1"/>
    <col min="229" max="229" width="15.7109375" style="0" customWidth="1"/>
    <col min="230" max="230" width="5.7109375" style="0" customWidth="1"/>
    <col min="231" max="232" width="9.7109375" style="0" customWidth="1"/>
    <col min="233" max="233" width="19.57421875" style="0" bestFit="1" customWidth="1"/>
    <col min="234" max="237" width="9.7109375" style="0" customWidth="1"/>
    <col min="238" max="238" width="1.7109375" style="0" customWidth="1"/>
    <col min="239" max="240" width="9.7109375" style="0" customWidth="1"/>
    <col min="241" max="243" width="1.7109375" style="0" customWidth="1"/>
    <col min="244" max="245" width="7.421875" style="0" customWidth="1"/>
  </cols>
  <sheetData>
    <row r="1" spans="1:10" ht="60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60" customHeight="1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30" customHeight="1">
      <c r="A3" s="24"/>
      <c r="B3" s="25"/>
      <c r="C3" s="25"/>
      <c r="D3" s="25"/>
      <c r="E3" s="25"/>
      <c r="F3" s="25"/>
      <c r="G3" s="25"/>
      <c r="H3" s="25"/>
      <c r="I3" s="25"/>
      <c r="J3" s="26"/>
    </row>
    <row r="4" spans="1:10" ht="45.75" customHeight="1">
      <c r="A4" s="24"/>
      <c r="B4" s="25"/>
      <c r="C4" s="25"/>
      <c r="D4" s="25"/>
      <c r="E4" s="25"/>
      <c r="F4" s="25"/>
      <c r="G4" s="25"/>
      <c r="H4" s="25"/>
      <c r="I4" s="25"/>
      <c r="J4" s="26"/>
    </row>
    <row r="5" spans="1:10" ht="36.75" customHeight="1">
      <c r="A5" s="27" t="s">
        <v>127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ht="47.25" customHeight="1">
      <c r="A6" s="1" t="s">
        <v>1</v>
      </c>
      <c r="B6" s="1" t="s">
        <v>80</v>
      </c>
      <c r="C6" s="1" t="s">
        <v>2</v>
      </c>
      <c r="D6" s="1" t="s">
        <v>3</v>
      </c>
      <c r="E6" s="1" t="s">
        <v>4</v>
      </c>
      <c r="F6" s="2" t="s">
        <v>5</v>
      </c>
      <c r="G6" s="1" t="s">
        <v>6</v>
      </c>
      <c r="H6" s="1" t="s">
        <v>7</v>
      </c>
      <c r="I6" s="3" t="s">
        <v>8</v>
      </c>
      <c r="J6" s="4" t="s">
        <v>9</v>
      </c>
    </row>
    <row r="7" spans="1:10" ht="15">
      <c r="A7" s="5">
        <v>6255</v>
      </c>
      <c r="B7" s="5" t="s">
        <v>33</v>
      </c>
      <c r="C7" s="5">
        <v>8411135354357</v>
      </c>
      <c r="D7" s="5" t="s">
        <v>81</v>
      </c>
      <c r="E7" s="6">
        <v>6</v>
      </c>
      <c r="F7" s="7">
        <v>85</v>
      </c>
      <c r="G7" s="5">
        <v>57</v>
      </c>
      <c r="H7" s="5"/>
      <c r="I7" s="8">
        <f aca="true" t="shared" si="0" ref="I7:I35">H7*F7</f>
        <v>0</v>
      </c>
      <c r="J7" s="9" t="s">
        <v>10</v>
      </c>
    </row>
    <row r="8" spans="1:10" ht="15">
      <c r="A8" s="5">
        <v>6273</v>
      </c>
      <c r="B8" s="5" t="s">
        <v>33</v>
      </c>
      <c r="C8" s="5">
        <v>8411135355309</v>
      </c>
      <c r="D8" s="5" t="s">
        <v>34</v>
      </c>
      <c r="E8" s="6">
        <v>6</v>
      </c>
      <c r="F8" s="7">
        <v>55</v>
      </c>
      <c r="G8" s="5">
        <v>191</v>
      </c>
      <c r="H8" s="5"/>
      <c r="I8" s="8">
        <f t="shared" si="0"/>
        <v>0</v>
      </c>
      <c r="J8" s="9" t="s">
        <v>10</v>
      </c>
    </row>
    <row r="9" spans="1:10" ht="15">
      <c r="A9" s="5">
        <v>6442</v>
      </c>
      <c r="B9" s="5" t="s">
        <v>33</v>
      </c>
      <c r="C9" s="5">
        <v>8411135005556</v>
      </c>
      <c r="D9" s="5" t="s">
        <v>82</v>
      </c>
      <c r="E9" s="6">
        <v>12</v>
      </c>
      <c r="F9" s="7">
        <v>139</v>
      </c>
      <c r="G9" s="5">
        <v>7</v>
      </c>
      <c r="H9" s="5"/>
      <c r="I9" s="8">
        <f t="shared" si="0"/>
        <v>0</v>
      </c>
      <c r="J9" s="9" t="s">
        <v>10</v>
      </c>
    </row>
    <row r="10" spans="1:10" ht="15">
      <c r="A10" s="5">
        <v>6473</v>
      </c>
      <c r="B10" s="5" t="s">
        <v>33</v>
      </c>
      <c r="C10" s="5"/>
      <c r="D10" s="5" t="s">
        <v>83</v>
      </c>
      <c r="E10" s="6">
        <v>12</v>
      </c>
      <c r="F10" s="7">
        <v>61.5</v>
      </c>
      <c r="G10" s="5">
        <v>231</v>
      </c>
      <c r="H10" s="5"/>
      <c r="I10" s="8">
        <f t="shared" si="0"/>
        <v>0</v>
      </c>
      <c r="J10" s="9" t="s">
        <v>10</v>
      </c>
    </row>
    <row r="11" spans="1:10" ht="15">
      <c r="A11" s="5">
        <v>10090</v>
      </c>
      <c r="B11" s="5" t="s">
        <v>33</v>
      </c>
      <c r="C11" s="5">
        <v>8585000705527</v>
      </c>
      <c r="D11" s="5" t="s">
        <v>35</v>
      </c>
      <c r="E11" s="6">
        <v>12</v>
      </c>
      <c r="F11" s="7">
        <v>49</v>
      </c>
      <c r="G11" s="5">
        <v>39</v>
      </c>
      <c r="H11" s="5"/>
      <c r="I11" s="8">
        <f t="shared" si="0"/>
        <v>0</v>
      </c>
      <c r="J11" s="9" t="s">
        <v>10</v>
      </c>
    </row>
    <row r="12" spans="1:10" ht="15">
      <c r="A12" s="5">
        <v>12409</v>
      </c>
      <c r="B12" s="5" t="s">
        <v>33</v>
      </c>
      <c r="C12" s="5">
        <v>8710908236501</v>
      </c>
      <c r="D12" s="5" t="s">
        <v>84</v>
      </c>
      <c r="E12" s="6">
        <v>12</v>
      </c>
      <c r="F12" s="7">
        <v>59</v>
      </c>
      <c r="G12" s="5">
        <v>20</v>
      </c>
      <c r="H12" s="5"/>
      <c r="I12" s="8">
        <f t="shared" si="0"/>
        <v>0</v>
      </c>
      <c r="J12" s="9" t="s">
        <v>10</v>
      </c>
    </row>
    <row r="13" spans="1:10" ht="15">
      <c r="A13" s="5">
        <v>12647</v>
      </c>
      <c r="B13" s="5" t="s">
        <v>33</v>
      </c>
      <c r="C13" s="5">
        <v>8710447283219</v>
      </c>
      <c r="D13" s="5" t="s">
        <v>85</v>
      </c>
      <c r="E13" s="6">
        <v>6</v>
      </c>
      <c r="F13" s="7">
        <v>79</v>
      </c>
      <c r="G13" s="5">
        <v>183</v>
      </c>
      <c r="H13" s="5"/>
      <c r="I13" s="8">
        <f t="shared" si="0"/>
        <v>0</v>
      </c>
      <c r="J13" s="9" t="s">
        <v>10</v>
      </c>
    </row>
    <row r="14" spans="1:10" ht="15">
      <c r="A14" s="5">
        <v>12648</v>
      </c>
      <c r="B14" s="5" t="s">
        <v>33</v>
      </c>
      <c r="C14" s="5">
        <v>8710447283202</v>
      </c>
      <c r="D14" s="5" t="s">
        <v>86</v>
      </c>
      <c r="E14" s="6">
        <v>6</v>
      </c>
      <c r="F14" s="7">
        <v>79</v>
      </c>
      <c r="G14" s="5">
        <v>134</v>
      </c>
      <c r="H14" s="5"/>
      <c r="I14" s="8">
        <f t="shared" si="0"/>
        <v>0</v>
      </c>
      <c r="J14" s="9" t="s">
        <v>10</v>
      </c>
    </row>
    <row r="15" spans="1:10" ht="15">
      <c r="A15" s="5">
        <v>14192</v>
      </c>
      <c r="B15" s="5" t="s">
        <v>33</v>
      </c>
      <c r="C15" s="5">
        <v>8584014845076</v>
      </c>
      <c r="D15" s="5" t="s">
        <v>36</v>
      </c>
      <c r="E15" s="6">
        <v>24</v>
      </c>
      <c r="F15" s="7">
        <v>49</v>
      </c>
      <c r="G15" s="5">
        <v>76</v>
      </c>
      <c r="H15" s="5"/>
      <c r="I15" s="8">
        <f t="shared" si="0"/>
        <v>0</v>
      </c>
      <c r="J15" s="9" t="s">
        <v>10</v>
      </c>
    </row>
    <row r="16" spans="1:10" ht="15">
      <c r="A16" s="5">
        <v>16043</v>
      </c>
      <c r="B16" s="5" t="s">
        <v>33</v>
      </c>
      <c r="C16" s="5">
        <v>5000204826586</v>
      </c>
      <c r="D16" s="5" t="s">
        <v>87</v>
      </c>
      <c r="E16" s="6">
        <v>8</v>
      </c>
      <c r="F16" s="7">
        <v>44</v>
      </c>
      <c r="G16" s="5">
        <v>19</v>
      </c>
      <c r="H16" s="5"/>
      <c r="I16" s="8">
        <f t="shared" si="0"/>
        <v>0</v>
      </c>
      <c r="J16" s="9" t="s">
        <v>10</v>
      </c>
    </row>
    <row r="17" spans="1:10" ht="15">
      <c r="A17" s="5">
        <v>16053</v>
      </c>
      <c r="B17" s="5" t="s">
        <v>33</v>
      </c>
      <c r="C17" s="5">
        <v>5000204815405</v>
      </c>
      <c r="D17" s="5" t="s">
        <v>88</v>
      </c>
      <c r="E17" s="6">
        <v>8</v>
      </c>
      <c r="F17" s="7">
        <v>44</v>
      </c>
      <c r="G17" s="5">
        <v>8</v>
      </c>
      <c r="H17" s="5"/>
      <c r="I17" s="8">
        <f t="shared" si="0"/>
        <v>0</v>
      </c>
      <c r="J17" s="9" t="s">
        <v>10</v>
      </c>
    </row>
    <row r="18" spans="1:10" ht="15">
      <c r="A18" s="5">
        <v>16257</v>
      </c>
      <c r="B18" s="5" t="s">
        <v>33</v>
      </c>
      <c r="C18" s="5">
        <v>5000204283839</v>
      </c>
      <c r="D18" s="5" t="s">
        <v>89</v>
      </c>
      <c r="E18" s="6">
        <v>6</v>
      </c>
      <c r="F18" s="7">
        <v>39</v>
      </c>
      <c r="G18" s="5">
        <v>49</v>
      </c>
      <c r="H18" s="5"/>
      <c r="I18" s="8">
        <f t="shared" si="0"/>
        <v>0</v>
      </c>
      <c r="J18" s="9" t="s">
        <v>10</v>
      </c>
    </row>
    <row r="19" spans="1:10" ht="15">
      <c r="A19" s="5">
        <v>16258</v>
      </c>
      <c r="B19" s="5" t="s">
        <v>33</v>
      </c>
      <c r="C19" s="5">
        <v>5000204283860</v>
      </c>
      <c r="D19" s="5" t="s">
        <v>90</v>
      </c>
      <c r="E19" s="6">
        <v>6</v>
      </c>
      <c r="F19" s="7">
        <v>39</v>
      </c>
      <c r="G19" s="5">
        <v>16</v>
      </c>
      <c r="H19" s="5"/>
      <c r="I19" s="8">
        <f t="shared" si="0"/>
        <v>0</v>
      </c>
      <c r="J19" s="9" t="s">
        <v>10</v>
      </c>
    </row>
    <row r="20" spans="1:10" ht="15">
      <c r="A20" s="5">
        <v>16259</v>
      </c>
      <c r="B20" s="5" t="s">
        <v>33</v>
      </c>
      <c r="C20" s="5">
        <v>5000204283778</v>
      </c>
      <c r="D20" s="5" t="s">
        <v>91</v>
      </c>
      <c r="E20" s="6">
        <v>5</v>
      </c>
      <c r="F20" s="7">
        <v>69</v>
      </c>
      <c r="G20" s="5">
        <v>3</v>
      </c>
      <c r="H20" s="5"/>
      <c r="I20" s="8">
        <f t="shared" si="0"/>
        <v>0</v>
      </c>
      <c r="J20" s="9" t="s">
        <v>10</v>
      </c>
    </row>
    <row r="21" spans="1:10" ht="15">
      <c r="A21" s="5">
        <v>16260</v>
      </c>
      <c r="B21" s="5" t="s">
        <v>33</v>
      </c>
      <c r="C21" s="5">
        <v>5000204283808</v>
      </c>
      <c r="D21" s="5" t="s">
        <v>92</v>
      </c>
      <c r="E21" s="6">
        <v>5</v>
      </c>
      <c r="F21" s="7">
        <v>69</v>
      </c>
      <c r="G21" s="5">
        <v>16</v>
      </c>
      <c r="H21" s="5"/>
      <c r="I21" s="8">
        <f t="shared" si="0"/>
        <v>0</v>
      </c>
      <c r="J21" s="9" t="s">
        <v>10</v>
      </c>
    </row>
    <row r="22" spans="1:10" ht="15">
      <c r="A22" s="5">
        <v>16289</v>
      </c>
      <c r="B22" s="5" t="s">
        <v>33</v>
      </c>
      <c r="C22" s="5">
        <v>5000204249491</v>
      </c>
      <c r="D22" s="5" t="s">
        <v>93</v>
      </c>
      <c r="E22" s="6">
        <v>6</v>
      </c>
      <c r="F22" s="7">
        <v>69</v>
      </c>
      <c r="G22" s="5">
        <v>2</v>
      </c>
      <c r="H22" s="5"/>
      <c r="I22" s="8">
        <f t="shared" si="0"/>
        <v>0</v>
      </c>
      <c r="J22" s="9" t="s">
        <v>10</v>
      </c>
    </row>
    <row r="23" spans="1:10" ht="15">
      <c r="A23" s="5">
        <v>16290</v>
      </c>
      <c r="B23" s="5" t="s">
        <v>33</v>
      </c>
      <c r="C23" s="5">
        <v>5000204249613</v>
      </c>
      <c r="D23" s="5" t="s">
        <v>94</v>
      </c>
      <c r="E23" s="6">
        <v>6</v>
      </c>
      <c r="F23" s="7">
        <v>59</v>
      </c>
      <c r="G23" s="5">
        <v>42</v>
      </c>
      <c r="H23" s="5"/>
      <c r="I23" s="8">
        <f t="shared" si="0"/>
        <v>0</v>
      </c>
      <c r="J23" s="9" t="s">
        <v>10</v>
      </c>
    </row>
    <row r="24" spans="1:10" ht="15">
      <c r="A24" s="5">
        <v>16293</v>
      </c>
      <c r="B24" s="5" t="s">
        <v>33</v>
      </c>
      <c r="C24" s="5">
        <v>5000204117196</v>
      </c>
      <c r="D24" s="5" t="s">
        <v>95</v>
      </c>
      <c r="E24" s="6">
        <v>6</v>
      </c>
      <c r="F24" s="7">
        <v>88</v>
      </c>
      <c r="G24" s="5">
        <v>1</v>
      </c>
      <c r="H24" s="5"/>
      <c r="I24" s="8">
        <f t="shared" si="0"/>
        <v>0</v>
      </c>
      <c r="J24" s="9" t="s">
        <v>10</v>
      </c>
    </row>
    <row r="25" spans="1:10" ht="15">
      <c r="A25" s="5">
        <v>16294</v>
      </c>
      <c r="B25" s="5" t="s">
        <v>33</v>
      </c>
      <c r="C25" s="5">
        <v>5000204117288</v>
      </c>
      <c r="D25" s="5" t="s">
        <v>96</v>
      </c>
      <c r="E25" s="6">
        <v>6</v>
      </c>
      <c r="F25" s="7">
        <v>77</v>
      </c>
      <c r="G25" s="5">
        <v>39</v>
      </c>
      <c r="H25" s="5"/>
      <c r="I25" s="8">
        <f t="shared" si="0"/>
        <v>0</v>
      </c>
      <c r="J25" s="9" t="s">
        <v>10</v>
      </c>
    </row>
    <row r="26" spans="1:10" ht="15">
      <c r="A26" s="5">
        <v>16297</v>
      </c>
      <c r="B26" s="5" t="s">
        <v>33</v>
      </c>
      <c r="C26" s="5">
        <v>5000204167337</v>
      </c>
      <c r="D26" s="5" t="s">
        <v>97</v>
      </c>
      <c r="E26" s="6">
        <v>6</v>
      </c>
      <c r="F26" s="7">
        <v>69</v>
      </c>
      <c r="G26" s="5">
        <v>2</v>
      </c>
      <c r="H26" s="5"/>
      <c r="I26" s="8">
        <f t="shared" si="0"/>
        <v>0</v>
      </c>
      <c r="J26" s="9" t="s">
        <v>10</v>
      </c>
    </row>
    <row r="27" spans="1:10" ht="15">
      <c r="A27" s="5">
        <v>16312</v>
      </c>
      <c r="B27" s="5" t="s">
        <v>33</v>
      </c>
      <c r="C27" s="5">
        <v>5000204117738</v>
      </c>
      <c r="D27" s="5" t="s">
        <v>98</v>
      </c>
      <c r="E27" s="6">
        <v>6</v>
      </c>
      <c r="F27" s="7">
        <v>69</v>
      </c>
      <c r="G27" s="5">
        <v>38</v>
      </c>
      <c r="H27" s="5"/>
      <c r="I27" s="8">
        <f t="shared" si="0"/>
        <v>0</v>
      </c>
      <c r="J27" s="9" t="s">
        <v>10</v>
      </c>
    </row>
    <row r="28" spans="1:10" ht="15">
      <c r="A28" s="5">
        <v>16640</v>
      </c>
      <c r="B28" s="5" t="s">
        <v>33</v>
      </c>
      <c r="C28" s="5">
        <v>5000204318227</v>
      </c>
      <c r="D28" s="5" t="s">
        <v>99</v>
      </c>
      <c r="E28" s="6">
        <v>6</v>
      </c>
      <c r="F28" s="7">
        <v>69</v>
      </c>
      <c r="G28" s="5">
        <v>46</v>
      </c>
      <c r="H28" s="5"/>
      <c r="I28" s="8">
        <f t="shared" si="0"/>
        <v>0</v>
      </c>
      <c r="J28" s="9" t="s">
        <v>10</v>
      </c>
    </row>
    <row r="29" spans="1:10" ht="15">
      <c r="A29" s="5">
        <v>16641</v>
      </c>
      <c r="B29" s="5" t="s">
        <v>33</v>
      </c>
      <c r="C29" s="5">
        <v>5000204318258</v>
      </c>
      <c r="D29" s="5" t="s">
        <v>100</v>
      </c>
      <c r="E29" s="6">
        <v>6</v>
      </c>
      <c r="F29" s="7">
        <v>69</v>
      </c>
      <c r="G29" s="5">
        <v>96</v>
      </c>
      <c r="H29" s="5"/>
      <c r="I29" s="8">
        <f t="shared" si="0"/>
        <v>0</v>
      </c>
      <c r="J29" s="9" t="s">
        <v>10</v>
      </c>
    </row>
    <row r="30" spans="1:10" ht="15">
      <c r="A30" s="5">
        <v>16642</v>
      </c>
      <c r="B30" s="5" t="s">
        <v>33</v>
      </c>
      <c r="C30" s="5">
        <v>5000204318555</v>
      </c>
      <c r="D30" s="5" t="s">
        <v>101</v>
      </c>
      <c r="E30" s="6">
        <v>6</v>
      </c>
      <c r="F30" s="7">
        <v>65</v>
      </c>
      <c r="G30" s="5">
        <v>39</v>
      </c>
      <c r="H30" s="5"/>
      <c r="I30" s="8">
        <f t="shared" si="0"/>
        <v>0</v>
      </c>
      <c r="J30" s="9" t="s">
        <v>10</v>
      </c>
    </row>
    <row r="31" spans="1:10" ht="15">
      <c r="A31" s="5">
        <v>16643</v>
      </c>
      <c r="B31" s="5" t="s">
        <v>33</v>
      </c>
      <c r="C31" s="5">
        <v>5000204318586</v>
      </c>
      <c r="D31" s="5" t="s">
        <v>102</v>
      </c>
      <c r="E31" s="6">
        <v>6</v>
      </c>
      <c r="F31" s="7">
        <v>65</v>
      </c>
      <c r="G31" s="5">
        <v>86</v>
      </c>
      <c r="H31" s="5"/>
      <c r="I31" s="8">
        <f t="shared" si="0"/>
        <v>0</v>
      </c>
      <c r="J31" s="9" t="s">
        <v>10</v>
      </c>
    </row>
    <row r="32" spans="1:10" ht="15">
      <c r="A32" s="5">
        <v>16739</v>
      </c>
      <c r="B32" s="5" t="s">
        <v>33</v>
      </c>
      <c r="C32" s="5">
        <v>5000204295795</v>
      </c>
      <c r="D32" s="5" t="s">
        <v>103</v>
      </c>
      <c r="E32" s="6">
        <v>8</v>
      </c>
      <c r="F32" s="7">
        <v>28</v>
      </c>
      <c r="G32" s="5">
        <v>4</v>
      </c>
      <c r="H32" s="5"/>
      <c r="I32" s="8">
        <f t="shared" si="0"/>
        <v>0</v>
      </c>
      <c r="J32" s="9" t="s">
        <v>10</v>
      </c>
    </row>
    <row r="33" spans="1:10" ht="15">
      <c r="A33" s="5">
        <v>16856</v>
      </c>
      <c r="B33" s="5" t="s">
        <v>33</v>
      </c>
      <c r="C33" s="5">
        <v>5000204316667</v>
      </c>
      <c r="D33" s="5" t="s">
        <v>104</v>
      </c>
      <c r="E33" s="6">
        <v>12</v>
      </c>
      <c r="F33" s="7">
        <v>48</v>
      </c>
      <c r="G33" s="5">
        <v>70</v>
      </c>
      <c r="H33" s="5"/>
      <c r="I33" s="8">
        <f t="shared" si="0"/>
        <v>0</v>
      </c>
      <c r="J33" s="9" t="s">
        <v>10</v>
      </c>
    </row>
    <row r="34" spans="1:10" ht="15">
      <c r="A34" s="5">
        <v>16857</v>
      </c>
      <c r="B34" s="5" t="s">
        <v>33</v>
      </c>
      <c r="C34" s="5">
        <v>5000204316698</v>
      </c>
      <c r="D34" s="5" t="s">
        <v>105</v>
      </c>
      <c r="E34" s="6">
        <v>12</v>
      </c>
      <c r="F34" s="7">
        <v>48</v>
      </c>
      <c r="G34" s="5">
        <v>35</v>
      </c>
      <c r="H34" s="5"/>
      <c r="I34" s="8">
        <f t="shared" si="0"/>
        <v>0</v>
      </c>
      <c r="J34" s="9" t="s">
        <v>10</v>
      </c>
    </row>
    <row r="35" spans="1:10" ht="15">
      <c r="A35" s="5">
        <v>16860</v>
      </c>
      <c r="B35" s="5" t="s">
        <v>33</v>
      </c>
      <c r="C35" s="5">
        <v>5000204319576</v>
      </c>
      <c r="D35" s="5" t="s">
        <v>106</v>
      </c>
      <c r="E35" s="6">
        <v>4</v>
      </c>
      <c r="F35" s="7">
        <v>129</v>
      </c>
      <c r="G35" s="5">
        <v>29</v>
      </c>
      <c r="H35" s="5"/>
      <c r="I35" s="8">
        <f t="shared" si="0"/>
        <v>0</v>
      </c>
      <c r="J35" s="9" t="s">
        <v>10</v>
      </c>
    </row>
    <row r="36" spans="1:10" ht="15">
      <c r="A36" s="5">
        <v>16871</v>
      </c>
      <c r="B36" s="5" t="s">
        <v>33</v>
      </c>
      <c r="C36" s="5">
        <v>5000204184808</v>
      </c>
      <c r="D36" s="5" t="s">
        <v>107</v>
      </c>
      <c r="E36" s="6">
        <v>8</v>
      </c>
      <c r="F36" s="7">
        <v>66</v>
      </c>
      <c r="G36" s="5">
        <v>41</v>
      </c>
      <c r="H36" s="5"/>
      <c r="I36" s="8">
        <f aca="true" t="shared" si="1" ref="I36:I59">H36*F36</f>
        <v>0</v>
      </c>
      <c r="J36" s="9" t="s">
        <v>10</v>
      </c>
    </row>
    <row r="37" spans="1:10" ht="15">
      <c r="A37" s="5">
        <v>16884</v>
      </c>
      <c r="B37" s="5" t="s">
        <v>33</v>
      </c>
      <c r="C37" s="5">
        <v>5000204297430</v>
      </c>
      <c r="D37" s="5" t="s">
        <v>108</v>
      </c>
      <c r="E37" s="6">
        <v>12</v>
      </c>
      <c r="F37" s="7">
        <v>45</v>
      </c>
      <c r="G37" s="5">
        <v>84</v>
      </c>
      <c r="H37" s="5"/>
      <c r="I37" s="8">
        <f t="shared" si="1"/>
        <v>0</v>
      </c>
      <c r="J37" s="9" t="s">
        <v>10</v>
      </c>
    </row>
    <row r="38" spans="1:10" ht="15">
      <c r="A38" s="5">
        <v>16885</v>
      </c>
      <c r="B38" s="5" t="s">
        <v>33</v>
      </c>
      <c r="C38" s="5">
        <v>5000204297461</v>
      </c>
      <c r="D38" s="5" t="s">
        <v>27</v>
      </c>
      <c r="E38" s="6">
        <v>12</v>
      </c>
      <c r="F38" s="7">
        <v>26.400000000000002</v>
      </c>
      <c r="G38" s="5">
        <v>19</v>
      </c>
      <c r="H38" s="5"/>
      <c r="I38" s="8">
        <f t="shared" si="1"/>
        <v>0</v>
      </c>
      <c r="J38" s="9" t="s">
        <v>10</v>
      </c>
    </row>
    <row r="39" spans="1:10" ht="15">
      <c r="A39" s="5">
        <v>16954</v>
      </c>
      <c r="B39" s="5" t="s">
        <v>33</v>
      </c>
      <c r="C39" s="5">
        <v>5000204231984</v>
      </c>
      <c r="D39" s="5" t="s">
        <v>109</v>
      </c>
      <c r="E39" s="6">
        <v>4</v>
      </c>
      <c r="F39" s="7">
        <v>109</v>
      </c>
      <c r="G39" s="5">
        <v>36</v>
      </c>
      <c r="H39" s="5"/>
      <c r="I39" s="8">
        <f t="shared" si="1"/>
        <v>0</v>
      </c>
      <c r="J39" s="9" t="s">
        <v>10</v>
      </c>
    </row>
    <row r="40" spans="1:10" ht="15">
      <c r="A40" s="5">
        <v>19027</v>
      </c>
      <c r="B40" s="5" t="s">
        <v>33</v>
      </c>
      <c r="C40" s="5">
        <v>5907542750866</v>
      </c>
      <c r="D40" s="5" t="s">
        <v>37</v>
      </c>
      <c r="E40" s="6">
        <v>12</v>
      </c>
      <c r="F40" s="7">
        <v>25.9</v>
      </c>
      <c r="G40" s="5">
        <v>83</v>
      </c>
      <c r="H40" s="5"/>
      <c r="I40" s="8">
        <f t="shared" si="1"/>
        <v>0</v>
      </c>
      <c r="J40" s="9" t="s">
        <v>10</v>
      </c>
    </row>
    <row r="41" spans="1:10" ht="15">
      <c r="A41" s="5">
        <v>25223</v>
      </c>
      <c r="B41" s="5" t="s">
        <v>33</v>
      </c>
      <c r="C41" s="5">
        <v>8001940004044</v>
      </c>
      <c r="D41" s="5" t="s">
        <v>28</v>
      </c>
      <c r="E41" s="6">
        <v>30</v>
      </c>
      <c r="F41" s="7">
        <v>9.9</v>
      </c>
      <c r="G41" s="5">
        <v>245</v>
      </c>
      <c r="H41" s="5"/>
      <c r="I41" s="8">
        <f t="shared" si="1"/>
        <v>0</v>
      </c>
      <c r="J41" s="9" t="s">
        <v>10</v>
      </c>
    </row>
    <row r="42" spans="1:10" ht="15">
      <c r="A42" s="5">
        <v>25550</v>
      </c>
      <c r="B42" s="5" t="s">
        <v>33</v>
      </c>
      <c r="C42" s="5">
        <v>5010121002390</v>
      </c>
      <c r="D42" s="5" t="s">
        <v>110</v>
      </c>
      <c r="E42" s="6">
        <v>4</v>
      </c>
      <c r="F42" s="7">
        <v>350.46</v>
      </c>
      <c r="G42" s="5">
        <v>1</v>
      </c>
      <c r="H42" s="5"/>
      <c r="I42" s="8">
        <f t="shared" si="1"/>
        <v>0</v>
      </c>
      <c r="J42" s="9" t="s">
        <v>10</v>
      </c>
    </row>
    <row r="43" spans="1:10" ht="15">
      <c r="A43" s="5">
        <v>30067</v>
      </c>
      <c r="B43" s="5" t="s">
        <v>33</v>
      </c>
      <c r="C43" s="5">
        <v>4001499957925</v>
      </c>
      <c r="D43" s="5" t="s">
        <v>29</v>
      </c>
      <c r="E43" s="6">
        <v>8</v>
      </c>
      <c r="F43" s="7">
        <v>31.200000000000003</v>
      </c>
      <c r="G43" s="5">
        <v>12</v>
      </c>
      <c r="H43" s="5"/>
      <c r="I43" s="8">
        <f t="shared" si="1"/>
        <v>0</v>
      </c>
      <c r="J43" s="9" t="s">
        <v>10</v>
      </c>
    </row>
    <row r="44" spans="1:10" ht="15">
      <c r="A44" s="5">
        <v>30161</v>
      </c>
      <c r="B44" s="5" t="s">
        <v>33</v>
      </c>
      <c r="C44" s="5">
        <v>4009175118134</v>
      </c>
      <c r="D44" s="5" t="s">
        <v>38</v>
      </c>
      <c r="E44" s="6">
        <v>10</v>
      </c>
      <c r="F44" s="7">
        <v>59</v>
      </c>
      <c r="G44" s="5">
        <v>38</v>
      </c>
      <c r="H44" s="5"/>
      <c r="I44" s="8">
        <f t="shared" si="1"/>
        <v>0</v>
      </c>
      <c r="J44" s="9" t="s">
        <v>10</v>
      </c>
    </row>
    <row r="45" spans="1:10" ht="15">
      <c r="A45" s="5">
        <v>30162</v>
      </c>
      <c r="B45" s="5" t="s">
        <v>33</v>
      </c>
      <c r="C45" s="5">
        <v>4009175118158</v>
      </c>
      <c r="D45" s="5" t="s">
        <v>39</v>
      </c>
      <c r="E45" s="6">
        <v>10</v>
      </c>
      <c r="F45" s="7">
        <v>59</v>
      </c>
      <c r="G45" s="5">
        <v>44</v>
      </c>
      <c r="H45" s="5"/>
      <c r="I45" s="8">
        <f t="shared" si="1"/>
        <v>0</v>
      </c>
      <c r="J45" s="9" t="s">
        <v>10</v>
      </c>
    </row>
    <row r="46" spans="1:10" ht="15">
      <c r="A46" s="5">
        <v>30325</v>
      </c>
      <c r="B46" s="5" t="s">
        <v>33</v>
      </c>
      <c r="C46" s="5">
        <v>4001499958151</v>
      </c>
      <c r="D46" s="5" t="s">
        <v>40</v>
      </c>
      <c r="E46" s="6">
        <v>6</v>
      </c>
      <c r="F46" s="7">
        <v>49</v>
      </c>
      <c r="G46" s="5">
        <v>17</v>
      </c>
      <c r="H46" s="5"/>
      <c r="I46" s="8">
        <f t="shared" si="1"/>
        <v>0</v>
      </c>
      <c r="J46" s="9" t="s">
        <v>10</v>
      </c>
    </row>
    <row r="47" spans="1:10" ht="15">
      <c r="A47" s="5">
        <v>30363</v>
      </c>
      <c r="B47" s="5" t="s">
        <v>33</v>
      </c>
      <c r="C47" s="5">
        <v>8594059390783</v>
      </c>
      <c r="D47" s="5" t="s">
        <v>41</v>
      </c>
      <c r="E47" s="6">
        <v>6</v>
      </c>
      <c r="F47" s="7">
        <v>99</v>
      </c>
      <c r="G47" s="5">
        <v>1</v>
      </c>
      <c r="H47" s="5"/>
      <c r="I47" s="8">
        <f t="shared" si="1"/>
        <v>0</v>
      </c>
      <c r="J47" s="9" t="s">
        <v>10</v>
      </c>
    </row>
    <row r="48" spans="1:10" ht="15">
      <c r="A48" s="5">
        <v>30681</v>
      </c>
      <c r="B48" s="5" t="s">
        <v>33</v>
      </c>
      <c r="C48" s="5">
        <v>4006508120970</v>
      </c>
      <c r="D48" s="5" t="s">
        <v>30</v>
      </c>
      <c r="E48" s="6">
        <v>3</v>
      </c>
      <c r="F48" s="7">
        <v>19</v>
      </c>
      <c r="G48" s="5">
        <v>2</v>
      </c>
      <c r="H48" s="5"/>
      <c r="I48" s="8">
        <f t="shared" si="1"/>
        <v>0</v>
      </c>
      <c r="J48" s="9" t="s">
        <v>10</v>
      </c>
    </row>
    <row r="49" spans="1:10" ht="15">
      <c r="A49" s="5">
        <v>40381</v>
      </c>
      <c r="B49" s="5" t="s">
        <v>33</v>
      </c>
      <c r="C49" s="5">
        <v>5999109541185</v>
      </c>
      <c r="D49" s="5" t="s">
        <v>42</v>
      </c>
      <c r="E49" s="6">
        <v>8</v>
      </c>
      <c r="F49" s="7">
        <v>47</v>
      </c>
      <c r="G49" s="5">
        <v>23</v>
      </c>
      <c r="H49" s="5"/>
      <c r="I49" s="8">
        <f t="shared" si="1"/>
        <v>0</v>
      </c>
      <c r="J49" s="9" t="s">
        <v>10</v>
      </c>
    </row>
    <row r="50" spans="1:10" ht="15">
      <c r="A50" s="5">
        <v>40383</v>
      </c>
      <c r="B50" s="5" t="s">
        <v>33</v>
      </c>
      <c r="C50" s="5">
        <v>5999109541208</v>
      </c>
      <c r="D50" s="5" t="s">
        <v>43</v>
      </c>
      <c r="E50" s="6">
        <v>4</v>
      </c>
      <c r="F50" s="7">
        <v>47</v>
      </c>
      <c r="G50" s="5">
        <v>304</v>
      </c>
      <c r="H50" s="5"/>
      <c r="I50" s="8">
        <f t="shared" si="1"/>
        <v>0</v>
      </c>
      <c r="J50" s="9" t="s">
        <v>10</v>
      </c>
    </row>
    <row r="51" spans="1:10" ht="15">
      <c r="A51" s="5">
        <v>40484</v>
      </c>
      <c r="B51" s="5" t="s">
        <v>33</v>
      </c>
      <c r="C51" s="5">
        <v>5999109541123</v>
      </c>
      <c r="D51" s="5" t="s">
        <v>44</v>
      </c>
      <c r="E51" s="6">
        <v>7</v>
      </c>
      <c r="F51" s="7">
        <v>59</v>
      </c>
      <c r="G51" s="5">
        <v>70</v>
      </c>
      <c r="H51" s="5"/>
      <c r="I51" s="8">
        <f t="shared" si="1"/>
        <v>0</v>
      </c>
      <c r="J51" s="9" t="s">
        <v>10</v>
      </c>
    </row>
    <row r="52" spans="1:10" ht="15">
      <c r="A52" s="5">
        <v>40485</v>
      </c>
      <c r="B52" s="5" t="s">
        <v>33</v>
      </c>
      <c r="C52" s="5">
        <v>5999109541130</v>
      </c>
      <c r="D52" s="5" t="s">
        <v>45</v>
      </c>
      <c r="E52" s="6">
        <v>7</v>
      </c>
      <c r="F52" s="7">
        <v>59</v>
      </c>
      <c r="G52" s="5">
        <v>63</v>
      </c>
      <c r="H52" s="5"/>
      <c r="I52" s="8">
        <f t="shared" si="1"/>
        <v>0</v>
      </c>
      <c r="J52" s="9" t="s">
        <v>10</v>
      </c>
    </row>
    <row r="53" spans="1:10" ht="15">
      <c r="A53" s="5">
        <v>40568</v>
      </c>
      <c r="B53" s="5" t="s">
        <v>33</v>
      </c>
      <c r="C53" s="5">
        <v>5999109581303</v>
      </c>
      <c r="D53" s="5" t="s">
        <v>46</v>
      </c>
      <c r="E53" s="6">
        <v>7</v>
      </c>
      <c r="F53" s="7">
        <v>179</v>
      </c>
      <c r="G53" s="5">
        <v>238</v>
      </c>
      <c r="H53" s="5"/>
      <c r="I53" s="8">
        <f t="shared" si="1"/>
        <v>0</v>
      </c>
      <c r="J53" s="9" t="s">
        <v>10</v>
      </c>
    </row>
    <row r="54" spans="1:10" ht="15">
      <c r="A54" s="5">
        <v>40569</v>
      </c>
      <c r="B54" s="5" t="s">
        <v>33</v>
      </c>
      <c r="C54" s="5">
        <v>5999109581778</v>
      </c>
      <c r="D54" s="5" t="s">
        <v>47</v>
      </c>
      <c r="E54" s="6">
        <v>4</v>
      </c>
      <c r="F54" s="7">
        <v>259</v>
      </c>
      <c r="G54" s="5">
        <v>77</v>
      </c>
      <c r="H54" s="5"/>
      <c r="I54" s="8">
        <f t="shared" si="1"/>
        <v>0</v>
      </c>
      <c r="J54" s="9" t="s">
        <v>10</v>
      </c>
    </row>
    <row r="55" spans="1:10" ht="15">
      <c r="A55" s="5">
        <v>41002</v>
      </c>
      <c r="B55" s="5" t="s">
        <v>33</v>
      </c>
      <c r="C55" s="5">
        <v>8002295300720</v>
      </c>
      <c r="D55" s="5" t="s">
        <v>111</v>
      </c>
      <c r="E55" s="6">
        <v>12</v>
      </c>
      <c r="F55" s="7">
        <v>39</v>
      </c>
      <c r="G55" s="5">
        <v>15</v>
      </c>
      <c r="H55" s="5"/>
      <c r="I55" s="8">
        <f t="shared" si="1"/>
        <v>0</v>
      </c>
      <c r="J55" s="9" t="s">
        <v>10</v>
      </c>
    </row>
    <row r="56" spans="1:10" ht="15">
      <c r="A56" s="5">
        <v>41504</v>
      </c>
      <c r="B56" s="5" t="s">
        <v>33</v>
      </c>
      <c r="C56" s="5">
        <v>8002295080462</v>
      </c>
      <c r="D56" s="5" t="s">
        <v>48</v>
      </c>
      <c r="E56" s="6">
        <v>8</v>
      </c>
      <c r="F56" s="7">
        <v>65</v>
      </c>
      <c r="G56" s="5">
        <v>26</v>
      </c>
      <c r="H56" s="5"/>
      <c r="I56" s="8">
        <f t="shared" si="1"/>
        <v>0</v>
      </c>
      <c r="J56" s="9" t="s">
        <v>10</v>
      </c>
    </row>
    <row r="57" spans="1:10" ht="15">
      <c r="A57" s="5">
        <v>41571</v>
      </c>
      <c r="B57" s="5" t="s">
        <v>33</v>
      </c>
      <c r="C57" s="5">
        <v>8002295084828</v>
      </c>
      <c r="D57" s="5" t="s">
        <v>16</v>
      </c>
      <c r="E57" s="6">
        <v>6</v>
      </c>
      <c r="F57" s="7">
        <v>49</v>
      </c>
      <c r="G57" s="5">
        <v>1</v>
      </c>
      <c r="H57" s="5"/>
      <c r="I57" s="8">
        <f t="shared" si="1"/>
        <v>0</v>
      </c>
      <c r="J57" s="9" t="s">
        <v>10</v>
      </c>
    </row>
    <row r="58" spans="1:10" ht="15">
      <c r="A58" s="5">
        <v>41572</v>
      </c>
      <c r="B58" s="5" t="s">
        <v>33</v>
      </c>
      <c r="C58" s="5">
        <v>8002295084835</v>
      </c>
      <c r="D58" s="5" t="s">
        <v>17</v>
      </c>
      <c r="E58" s="6">
        <v>6</v>
      </c>
      <c r="F58" s="7">
        <v>59</v>
      </c>
      <c r="G58" s="5">
        <v>15</v>
      </c>
      <c r="H58" s="5"/>
      <c r="I58" s="8">
        <f t="shared" si="1"/>
        <v>0</v>
      </c>
      <c r="J58" s="9" t="s">
        <v>10</v>
      </c>
    </row>
    <row r="59" spans="1:10" ht="15">
      <c r="A59" s="5">
        <v>44296</v>
      </c>
      <c r="B59" s="5" t="s">
        <v>33</v>
      </c>
      <c r="C59" s="5">
        <v>4015953629860</v>
      </c>
      <c r="D59" s="5" t="s">
        <v>49</v>
      </c>
      <c r="E59" s="6">
        <v>48</v>
      </c>
      <c r="F59" s="7">
        <v>29</v>
      </c>
      <c r="G59" s="5">
        <v>7</v>
      </c>
      <c r="H59" s="5"/>
      <c r="I59" s="8">
        <f t="shared" si="1"/>
        <v>0</v>
      </c>
      <c r="J59" s="9" t="s">
        <v>10</v>
      </c>
    </row>
    <row r="60" spans="1:10" ht="15">
      <c r="A60" s="5">
        <v>44344</v>
      </c>
      <c r="B60" s="5" t="s">
        <v>33</v>
      </c>
      <c r="C60" s="5">
        <v>4015953643514</v>
      </c>
      <c r="D60" s="5" t="s">
        <v>112</v>
      </c>
      <c r="E60" s="6">
        <v>36</v>
      </c>
      <c r="F60" s="7">
        <v>39</v>
      </c>
      <c r="G60" s="5">
        <v>41</v>
      </c>
      <c r="H60" s="5"/>
      <c r="I60" s="8">
        <f aca="true" t="shared" si="2" ref="I60:I75">H60*F60</f>
        <v>0</v>
      </c>
      <c r="J60" s="9" t="s">
        <v>10</v>
      </c>
    </row>
    <row r="61" spans="1:10" ht="15">
      <c r="A61" s="5">
        <v>44662</v>
      </c>
      <c r="B61" s="5" t="s">
        <v>33</v>
      </c>
      <c r="C61" s="5">
        <v>4015953653308</v>
      </c>
      <c r="D61" s="5" t="s">
        <v>113</v>
      </c>
      <c r="E61" s="6">
        <v>12</v>
      </c>
      <c r="F61" s="7">
        <v>39</v>
      </c>
      <c r="G61" s="5">
        <v>52</v>
      </c>
      <c r="H61" s="5"/>
      <c r="I61" s="8">
        <f t="shared" si="2"/>
        <v>0</v>
      </c>
      <c r="J61" s="9" t="s">
        <v>10</v>
      </c>
    </row>
    <row r="62" spans="1:10" ht="15">
      <c r="A62" s="5">
        <v>44664</v>
      </c>
      <c r="B62" s="5" t="s">
        <v>33</v>
      </c>
      <c r="C62" s="5">
        <v>4015953653315</v>
      </c>
      <c r="D62" s="5" t="s">
        <v>114</v>
      </c>
      <c r="E62" s="6">
        <v>6</v>
      </c>
      <c r="F62" s="7">
        <v>69</v>
      </c>
      <c r="G62" s="5">
        <v>6</v>
      </c>
      <c r="H62" s="5"/>
      <c r="I62" s="8">
        <f t="shared" si="2"/>
        <v>0</v>
      </c>
      <c r="J62" s="9" t="s">
        <v>10</v>
      </c>
    </row>
    <row r="63" spans="1:10" ht="15">
      <c r="A63" s="5">
        <v>44765</v>
      </c>
      <c r="B63" s="5" t="s">
        <v>33</v>
      </c>
      <c r="C63" s="5">
        <v>4015953656934</v>
      </c>
      <c r="D63" s="5" t="s">
        <v>31</v>
      </c>
      <c r="E63" s="6">
        <v>6</v>
      </c>
      <c r="F63" s="7">
        <v>79</v>
      </c>
      <c r="G63" s="5">
        <v>2</v>
      </c>
      <c r="H63" s="5"/>
      <c r="I63" s="8">
        <f t="shared" si="2"/>
        <v>0</v>
      </c>
      <c r="J63" s="9" t="s">
        <v>10</v>
      </c>
    </row>
    <row r="64" spans="1:10" ht="15">
      <c r="A64" s="5">
        <v>44916</v>
      </c>
      <c r="B64" s="5" t="s">
        <v>33</v>
      </c>
      <c r="C64" s="5">
        <v>4015953672118</v>
      </c>
      <c r="D64" s="5" t="s">
        <v>115</v>
      </c>
      <c r="E64" s="6">
        <v>12</v>
      </c>
      <c r="F64" s="7">
        <v>49</v>
      </c>
      <c r="G64" s="5">
        <v>28</v>
      </c>
      <c r="H64" s="5"/>
      <c r="I64" s="8">
        <f t="shared" si="2"/>
        <v>0</v>
      </c>
      <c r="J64" s="9" t="s">
        <v>10</v>
      </c>
    </row>
    <row r="65" spans="1:10" ht="15">
      <c r="A65" s="5">
        <v>45119</v>
      </c>
      <c r="B65" s="5" t="s">
        <v>33</v>
      </c>
      <c r="C65" s="5">
        <v>4015953702884</v>
      </c>
      <c r="D65" s="5" t="s">
        <v>116</v>
      </c>
      <c r="E65" s="6">
        <v>6</v>
      </c>
      <c r="F65" s="7">
        <v>179</v>
      </c>
      <c r="G65" s="5">
        <v>5</v>
      </c>
      <c r="H65" s="5"/>
      <c r="I65" s="8">
        <f t="shared" si="2"/>
        <v>0</v>
      </c>
      <c r="J65" s="9" t="s">
        <v>10</v>
      </c>
    </row>
    <row r="66" spans="1:10" ht="15">
      <c r="A66" s="5">
        <v>45456</v>
      </c>
      <c r="B66" s="5" t="s">
        <v>33</v>
      </c>
      <c r="C66" s="5">
        <v>4015953681813</v>
      </c>
      <c r="D66" s="5" t="s">
        <v>117</v>
      </c>
      <c r="E66" s="6">
        <v>9</v>
      </c>
      <c r="F66" s="7">
        <v>89</v>
      </c>
      <c r="G66" s="5">
        <v>93</v>
      </c>
      <c r="H66" s="5"/>
      <c r="I66" s="8">
        <f t="shared" si="2"/>
        <v>0</v>
      </c>
      <c r="J66" s="9" t="s">
        <v>10</v>
      </c>
    </row>
    <row r="67" spans="1:10" ht="15">
      <c r="A67" s="5">
        <v>47002</v>
      </c>
      <c r="B67" s="5" t="s">
        <v>33</v>
      </c>
      <c r="C67" s="5">
        <v>5907581254851</v>
      </c>
      <c r="D67" s="5" t="s">
        <v>18</v>
      </c>
      <c r="E67" s="6">
        <v>12</v>
      </c>
      <c r="F67" s="7">
        <v>149</v>
      </c>
      <c r="G67" s="5">
        <v>10</v>
      </c>
      <c r="H67" s="5"/>
      <c r="I67" s="8">
        <f t="shared" si="2"/>
        <v>0</v>
      </c>
      <c r="J67" s="9" t="s">
        <v>10</v>
      </c>
    </row>
    <row r="68" spans="1:10" ht="15">
      <c r="A68" s="5">
        <v>47007</v>
      </c>
      <c r="B68" s="5" t="s">
        <v>33</v>
      </c>
      <c r="C68" s="5">
        <v>5907581254868</v>
      </c>
      <c r="D68" s="5" t="s">
        <v>19</v>
      </c>
      <c r="E68" s="6">
        <v>12</v>
      </c>
      <c r="F68" s="7">
        <v>79.2</v>
      </c>
      <c r="G68" s="5">
        <v>8</v>
      </c>
      <c r="H68" s="5"/>
      <c r="I68" s="8">
        <f t="shared" si="2"/>
        <v>0</v>
      </c>
      <c r="J68" s="9" t="s">
        <v>10</v>
      </c>
    </row>
    <row r="69" spans="1:10" ht="15">
      <c r="A69" s="5">
        <v>49504</v>
      </c>
      <c r="B69" s="5" t="s">
        <v>33</v>
      </c>
      <c r="C69" s="5">
        <v>8017331057643</v>
      </c>
      <c r="D69" s="5" t="s">
        <v>118</v>
      </c>
      <c r="E69" s="6">
        <v>12</v>
      </c>
      <c r="F69" s="7">
        <v>39</v>
      </c>
      <c r="G69" s="5">
        <v>34</v>
      </c>
      <c r="H69" s="5"/>
      <c r="I69" s="8">
        <f t="shared" si="2"/>
        <v>0</v>
      </c>
      <c r="J69" s="9" t="s">
        <v>10</v>
      </c>
    </row>
    <row r="70" spans="1:10" ht="15">
      <c r="A70" s="5">
        <v>51030</v>
      </c>
      <c r="B70" s="5" t="s">
        <v>33</v>
      </c>
      <c r="C70" s="5">
        <v>8594155110223</v>
      </c>
      <c r="D70" s="5" t="s">
        <v>119</v>
      </c>
      <c r="E70" s="6">
        <v>20</v>
      </c>
      <c r="F70" s="7">
        <v>6.9</v>
      </c>
      <c r="G70" s="5">
        <v>540</v>
      </c>
      <c r="H70" s="5"/>
      <c r="I70" s="8">
        <f t="shared" si="2"/>
        <v>0</v>
      </c>
      <c r="J70" s="9" t="s">
        <v>10</v>
      </c>
    </row>
    <row r="71" spans="1:10" ht="15">
      <c r="A71" s="5">
        <v>51031</v>
      </c>
      <c r="B71" s="5" t="s">
        <v>33</v>
      </c>
      <c r="C71" s="5">
        <v>8594155110261</v>
      </c>
      <c r="D71" s="5" t="s">
        <v>120</v>
      </c>
      <c r="E71" s="6">
        <v>20</v>
      </c>
      <c r="F71" s="7">
        <v>6.3</v>
      </c>
      <c r="G71" s="5">
        <v>680</v>
      </c>
      <c r="H71" s="5"/>
      <c r="I71" s="8">
        <f t="shared" si="2"/>
        <v>0</v>
      </c>
      <c r="J71" s="9" t="s">
        <v>10</v>
      </c>
    </row>
    <row r="72" spans="1:10" ht="15">
      <c r="A72" s="5">
        <v>55577</v>
      </c>
      <c r="B72" s="5" t="s">
        <v>33</v>
      </c>
      <c r="C72" s="5">
        <v>5900627096347</v>
      </c>
      <c r="D72" s="5" t="s">
        <v>121</v>
      </c>
      <c r="E72" s="6">
        <v>6</v>
      </c>
      <c r="F72" s="7">
        <v>39</v>
      </c>
      <c r="G72" s="5">
        <v>35</v>
      </c>
      <c r="H72" s="5"/>
      <c r="I72" s="8">
        <f t="shared" si="2"/>
        <v>0</v>
      </c>
      <c r="J72" s="9" t="s">
        <v>10</v>
      </c>
    </row>
    <row r="73" spans="1:10" ht="15">
      <c r="A73" s="5">
        <v>55600</v>
      </c>
      <c r="B73" s="5" t="s">
        <v>33</v>
      </c>
      <c r="C73" s="5">
        <v>5908252010479</v>
      </c>
      <c r="D73" s="5" t="s">
        <v>50</v>
      </c>
      <c r="E73" s="6">
        <v>6</v>
      </c>
      <c r="F73" s="7">
        <v>333</v>
      </c>
      <c r="G73" s="5">
        <v>36</v>
      </c>
      <c r="H73" s="5"/>
      <c r="I73" s="8">
        <f t="shared" si="2"/>
        <v>0</v>
      </c>
      <c r="J73" s="9" t="s">
        <v>10</v>
      </c>
    </row>
    <row r="74" spans="1:10" ht="15">
      <c r="A74" s="5">
        <v>60048</v>
      </c>
      <c r="B74" s="5" t="s">
        <v>33</v>
      </c>
      <c r="C74" s="5">
        <v>5029053548968</v>
      </c>
      <c r="D74" s="5" t="s">
        <v>51</v>
      </c>
      <c r="E74" s="6">
        <v>16</v>
      </c>
      <c r="F74" s="7">
        <v>28.732000000000003</v>
      </c>
      <c r="G74" s="5">
        <v>15</v>
      </c>
      <c r="H74" s="5"/>
      <c r="I74" s="8">
        <f t="shared" si="2"/>
        <v>0</v>
      </c>
      <c r="J74" s="9" t="s">
        <v>10</v>
      </c>
    </row>
    <row r="75" spans="1:10" ht="15">
      <c r="A75" s="5">
        <v>60228</v>
      </c>
      <c r="B75" s="5" t="s">
        <v>33</v>
      </c>
      <c r="C75" s="5">
        <v>3034252000034</v>
      </c>
      <c r="D75" s="5" t="s">
        <v>32</v>
      </c>
      <c r="E75" s="6">
        <v>21</v>
      </c>
      <c r="F75" s="7">
        <v>17.68</v>
      </c>
      <c r="G75" s="5">
        <v>1</v>
      </c>
      <c r="H75" s="5"/>
      <c r="I75" s="8">
        <f t="shared" si="2"/>
        <v>0</v>
      </c>
      <c r="J75" s="9" t="s">
        <v>10</v>
      </c>
    </row>
    <row r="76" spans="1:10" ht="15">
      <c r="A76" s="5">
        <v>63005</v>
      </c>
      <c r="B76" s="5" t="s">
        <v>33</v>
      </c>
      <c r="C76" s="5">
        <v>4770001331903</v>
      </c>
      <c r="D76" s="5" t="s">
        <v>52</v>
      </c>
      <c r="E76" s="6">
        <v>16</v>
      </c>
      <c r="F76" s="7">
        <v>49</v>
      </c>
      <c r="G76" s="5">
        <v>23</v>
      </c>
      <c r="H76" s="5"/>
      <c r="I76" s="8">
        <f aca="true" t="shared" si="3" ref="I76:I115">H76*F76</f>
        <v>0</v>
      </c>
      <c r="J76" s="9" t="s">
        <v>10</v>
      </c>
    </row>
    <row r="77" spans="1:10" ht="15">
      <c r="A77" s="5">
        <v>74566</v>
      </c>
      <c r="B77" s="5" t="s">
        <v>33</v>
      </c>
      <c r="C77" s="5">
        <v>5201314121701</v>
      </c>
      <c r="D77" s="5" t="s">
        <v>53</v>
      </c>
      <c r="E77" s="6">
        <v>6</v>
      </c>
      <c r="F77" s="7">
        <v>69</v>
      </c>
      <c r="G77" s="5">
        <v>12</v>
      </c>
      <c r="H77" s="5"/>
      <c r="I77" s="8">
        <f t="shared" si="3"/>
        <v>0</v>
      </c>
      <c r="J77" s="9" t="s">
        <v>10</v>
      </c>
    </row>
    <row r="78" spans="1:10" ht="15">
      <c r="A78" s="5">
        <v>74583</v>
      </c>
      <c r="B78" s="5" t="s">
        <v>33</v>
      </c>
      <c r="C78" s="5">
        <v>5201314107255</v>
      </c>
      <c r="D78" s="5" t="s">
        <v>54</v>
      </c>
      <c r="E78" s="6">
        <v>6</v>
      </c>
      <c r="F78" s="7">
        <v>39</v>
      </c>
      <c r="G78" s="5">
        <v>6</v>
      </c>
      <c r="H78" s="5"/>
      <c r="I78" s="8">
        <f t="shared" si="3"/>
        <v>0</v>
      </c>
      <c r="J78" s="9" t="s">
        <v>10</v>
      </c>
    </row>
    <row r="79" spans="1:10" ht="15">
      <c r="A79" s="5">
        <v>74647</v>
      </c>
      <c r="B79" s="5" t="s">
        <v>33</v>
      </c>
      <c r="C79" s="5">
        <v>5900536252971</v>
      </c>
      <c r="D79" s="5" t="s">
        <v>20</v>
      </c>
      <c r="E79" s="6">
        <v>50</v>
      </c>
      <c r="F79" s="7">
        <v>5.44</v>
      </c>
      <c r="G79" s="5">
        <v>40</v>
      </c>
      <c r="H79" s="5"/>
      <c r="I79" s="8">
        <f t="shared" si="3"/>
        <v>0</v>
      </c>
      <c r="J79" s="9" t="s">
        <v>10</v>
      </c>
    </row>
    <row r="80" spans="1:10" ht="15">
      <c r="A80" s="5">
        <v>74777</v>
      </c>
      <c r="B80" s="5" t="s">
        <v>33</v>
      </c>
      <c r="C80" s="5">
        <v>8588006397284</v>
      </c>
      <c r="D80" s="5" t="s">
        <v>55</v>
      </c>
      <c r="E80" s="6">
        <v>12</v>
      </c>
      <c r="F80" s="7">
        <v>25.19</v>
      </c>
      <c r="G80" s="5">
        <v>10</v>
      </c>
      <c r="H80" s="5"/>
      <c r="I80" s="8">
        <f t="shared" si="3"/>
        <v>0</v>
      </c>
      <c r="J80" s="9" t="s">
        <v>10</v>
      </c>
    </row>
    <row r="81" spans="1:10" ht="15">
      <c r="A81" s="5">
        <v>74871</v>
      </c>
      <c r="B81" s="5" t="s">
        <v>33</v>
      </c>
      <c r="C81" s="5">
        <v>8008970052021</v>
      </c>
      <c r="D81" s="5" t="s">
        <v>56</v>
      </c>
      <c r="E81" s="6">
        <v>12</v>
      </c>
      <c r="F81" s="7">
        <v>59.048</v>
      </c>
      <c r="G81" s="5">
        <v>2</v>
      </c>
      <c r="H81" s="5"/>
      <c r="I81" s="8">
        <f t="shared" si="3"/>
        <v>0</v>
      </c>
      <c r="J81" s="9" t="s">
        <v>10</v>
      </c>
    </row>
    <row r="82" spans="1:10" ht="15">
      <c r="A82" s="5">
        <v>75048</v>
      </c>
      <c r="B82" s="5" t="s">
        <v>33</v>
      </c>
      <c r="C82" s="5">
        <v>8594021251715</v>
      </c>
      <c r="D82" s="5" t="s">
        <v>22</v>
      </c>
      <c r="E82" s="6">
        <v>24</v>
      </c>
      <c r="F82" s="7">
        <v>46.92</v>
      </c>
      <c r="G82" s="5">
        <v>5</v>
      </c>
      <c r="H82" s="5"/>
      <c r="I82" s="8">
        <f t="shared" si="3"/>
        <v>0</v>
      </c>
      <c r="J82" s="9" t="s">
        <v>10</v>
      </c>
    </row>
    <row r="83" spans="1:10" ht="15">
      <c r="A83" s="5">
        <v>75055</v>
      </c>
      <c r="B83" s="5" t="s">
        <v>33</v>
      </c>
      <c r="C83" s="5">
        <v>8594021250152</v>
      </c>
      <c r="D83" s="5" t="s">
        <v>23</v>
      </c>
      <c r="E83" s="6">
        <v>100</v>
      </c>
      <c r="F83" s="7">
        <v>4.760000000000001</v>
      </c>
      <c r="G83" s="5">
        <v>72</v>
      </c>
      <c r="H83" s="5"/>
      <c r="I83" s="8">
        <f t="shared" si="3"/>
        <v>0</v>
      </c>
      <c r="J83" s="9" t="s">
        <v>10</v>
      </c>
    </row>
    <row r="84" spans="1:10" ht="15">
      <c r="A84" s="5">
        <v>75062</v>
      </c>
      <c r="B84" s="5" t="s">
        <v>33</v>
      </c>
      <c r="C84" s="5">
        <v>8008735005637</v>
      </c>
      <c r="D84" s="5" t="s">
        <v>24</v>
      </c>
      <c r="E84" s="6">
        <v>38</v>
      </c>
      <c r="F84" s="7">
        <v>6.12</v>
      </c>
      <c r="G84" s="5">
        <v>36</v>
      </c>
      <c r="H84" s="5"/>
      <c r="I84" s="8">
        <f t="shared" si="3"/>
        <v>0</v>
      </c>
      <c r="J84" s="9" t="s">
        <v>10</v>
      </c>
    </row>
    <row r="85" spans="1:10" ht="15">
      <c r="A85" s="5">
        <v>75167</v>
      </c>
      <c r="B85" s="5" t="s">
        <v>33</v>
      </c>
      <c r="C85" s="5">
        <v>8595599100351</v>
      </c>
      <c r="D85" s="5" t="s">
        <v>25</v>
      </c>
      <c r="E85" s="6">
        <v>16</v>
      </c>
      <c r="F85" s="7">
        <v>9</v>
      </c>
      <c r="G85" s="5">
        <v>15</v>
      </c>
      <c r="H85" s="5"/>
      <c r="I85" s="8">
        <f t="shared" si="3"/>
        <v>0</v>
      </c>
      <c r="J85" s="9" t="s">
        <v>10</v>
      </c>
    </row>
    <row r="86" spans="1:10" ht="15">
      <c r="A86" s="5">
        <v>75290</v>
      </c>
      <c r="B86" s="5" t="s">
        <v>33</v>
      </c>
      <c r="C86" s="5">
        <v>8595599103420</v>
      </c>
      <c r="D86" s="5" t="s">
        <v>26</v>
      </c>
      <c r="E86" s="6">
        <v>12</v>
      </c>
      <c r="F86" s="7">
        <v>9</v>
      </c>
      <c r="G86" s="5">
        <v>1</v>
      </c>
      <c r="H86" s="5"/>
      <c r="I86" s="8">
        <f t="shared" si="3"/>
        <v>0</v>
      </c>
      <c r="J86" s="9" t="s">
        <v>10</v>
      </c>
    </row>
    <row r="87" spans="1:10" ht="15">
      <c r="A87" s="5">
        <v>76027</v>
      </c>
      <c r="B87" s="5" t="s">
        <v>33</v>
      </c>
      <c r="C87" s="5">
        <v>8595635200175</v>
      </c>
      <c r="D87" s="5" t="s">
        <v>21</v>
      </c>
      <c r="E87" s="6">
        <v>6</v>
      </c>
      <c r="F87" s="7">
        <v>19.72</v>
      </c>
      <c r="G87" s="5">
        <v>21</v>
      </c>
      <c r="H87" s="5"/>
      <c r="I87" s="8">
        <f t="shared" si="3"/>
        <v>0</v>
      </c>
      <c r="J87" s="9" t="s">
        <v>10</v>
      </c>
    </row>
    <row r="88" spans="1:10" ht="15">
      <c r="A88" s="5">
        <v>76306</v>
      </c>
      <c r="B88" s="5" t="s">
        <v>33</v>
      </c>
      <c r="C88" s="5">
        <v>8594056785636</v>
      </c>
      <c r="D88" s="5" t="s">
        <v>57</v>
      </c>
      <c r="E88" s="6">
        <v>6</v>
      </c>
      <c r="F88" s="7">
        <v>59</v>
      </c>
      <c r="G88" s="5">
        <v>2</v>
      </c>
      <c r="H88" s="5"/>
      <c r="I88" s="8">
        <f t="shared" si="3"/>
        <v>0</v>
      </c>
      <c r="J88" s="9" t="s">
        <v>10</v>
      </c>
    </row>
    <row r="89" spans="1:10" ht="15">
      <c r="A89" s="5">
        <v>78687</v>
      </c>
      <c r="B89" s="5" t="s">
        <v>33</v>
      </c>
      <c r="C89" s="5">
        <v>7640142779445</v>
      </c>
      <c r="D89" s="5" t="s">
        <v>122</v>
      </c>
      <c r="E89" s="6">
        <v>12</v>
      </c>
      <c r="F89" s="7">
        <v>39</v>
      </c>
      <c r="G89" s="5">
        <v>41</v>
      </c>
      <c r="H89" s="5"/>
      <c r="I89" s="8">
        <f t="shared" si="3"/>
        <v>0</v>
      </c>
      <c r="J89" s="9" t="s">
        <v>10</v>
      </c>
    </row>
    <row r="90" spans="1:10" ht="15">
      <c r="A90" s="5">
        <v>78716</v>
      </c>
      <c r="B90" s="5" t="s">
        <v>33</v>
      </c>
      <c r="C90" s="5">
        <v>8001090970497</v>
      </c>
      <c r="D90" s="5" t="s">
        <v>123</v>
      </c>
      <c r="E90" s="6">
        <v>6</v>
      </c>
      <c r="F90" s="7">
        <v>52</v>
      </c>
      <c r="G90" s="5">
        <v>60</v>
      </c>
      <c r="H90" s="5"/>
      <c r="I90" s="8">
        <f t="shared" si="3"/>
        <v>0</v>
      </c>
      <c r="J90" s="9" t="s">
        <v>10</v>
      </c>
    </row>
    <row r="91" spans="1:10" ht="15">
      <c r="A91" s="5">
        <v>78717</v>
      </c>
      <c r="B91" s="5" t="s">
        <v>33</v>
      </c>
      <c r="C91" s="5">
        <v>8001841283944</v>
      </c>
      <c r="D91" s="5" t="s">
        <v>124</v>
      </c>
      <c r="E91" s="6">
        <v>6</v>
      </c>
      <c r="F91" s="7">
        <v>52</v>
      </c>
      <c r="G91" s="5">
        <v>52</v>
      </c>
      <c r="H91" s="5"/>
      <c r="I91" s="8">
        <f t="shared" si="3"/>
        <v>0</v>
      </c>
      <c r="J91" s="9" t="s">
        <v>10</v>
      </c>
    </row>
    <row r="92" spans="1:10" ht="15">
      <c r="A92" s="5">
        <v>78811</v>
      </c>
      <c r="B92" s="5" t="s">
        <v>33</v>
      </c>
      <c r="C92" s="5">
        <v>4084500489479</v>
      </c>
      <c r="D92" s="5" t="s">
        <v>125</v>
      </c>
      <c r="E92" s="6">
        <v>6</v>
      </c>
      <c r="F92" s="7">
        <v>52</v>
      </c>
      <c r="G92" s="5">
        <v>51</v>
      </c>
      <c r="H92" s="5"/>
      <c r="I92" s="8">
        <f t="shared" si="3"/>
        <v>0</v>
      </c>
      <c r="J92" s="9" t="s">
        <v>10</v>
      </c>
    </row>
    <row r="93" spans="1:10" ht="15">
      <c r="A93" s="5">
        <v>78812</v>
      </c>
      <c r="B93" s="5" t="s">
        <v>33</v>
      </c>
      <c r="C93" s="5">
        <v>4084500488465</v>
      </c>
      <c r="D93" s="5" t="s">
        <v>126</v>
      </c>
      <c r="E93" s="6">
        <v>6</v>
      </c>
      <c r="F93" s="7">
        <v>52</v>
      </c>
      <c r="G93" s="5">
        <v>35</v>
      </c>
      <c r="H93" s="5"/>
      <c r="I93" s="8">
        <f t="shared" si="3"/>
        <v>0</v>
      </c>
      <c r="J93" s="9" t="s">
        <v>10</v>
      </c>
    </row>
    <row r="94" spans="1:10" ht="15">
      <c r="A94" s="5">
        <v>81004</v>
      </c>
      <c r="B94" s="5" t="s">
        <v>33</v>
      </c>
      <c r="C94" s="5"/>
      <c r="D94" s="5" t="s">
        <v>58</v>
      </c>
      <c r="E94" s="6">
        <v>6</v>
      </c>
      <c r="F94" s="7">
        <v>39</v>
      </c>
      <c r="G94" s="5">
        <v>33</v>
      </c>
      <c r="H94" s="5"/>
      <c r="I94" s="8">
        <f t="shared" si="3"/>
        <v>0</v>
      </c>
      <c r="J94" s="9" t="s">
        <v>10</v>
      </c>
    </row>
    <row r="95" spans="1:10" ht="15">
      <c r="A95" s="5">
        <v>81005</v>
      </c>
      <c r="B95" s="5" t="s">
        <v>33</v>
      </c>
      <c r="C95" s="5"/>
      <c r="D95" s="5" t="s">
        <v>59</v>
      </c>
      <c r="E95" s="6">
        <v>6</v>
      </c>
      <c r="F95" s="7">
        <v>39</v>
      </c>
      <c r="G95" s="5">
        <v>40</v>
      </c>
      <c r="H95" s="5"/>
      <c r="I95" s="8">
        <f t="shared" si="3"/>
        <v>0</v>
      </c>
      <c r="J95" s="9" t="s">
        <v>10</v>
      </c>
    </row>
    <row r="96" spans="1:10" ht="15">
      <c r="A96" s="5">
        <v>81017</v>
      </c>
      <c r="B96" s="5" t="s">
        <v>33</v>
      </c>
      <c r="C96" s="5"/>
      <c r="D96" s="5" t="s">
        <v>60</v>
      </c>
      <c r="E96" s="6">
        <v>6</v>
      </c>
      <c r="F96" s="7">
        <v>199</v>
      </c>
      <c r="G96" s="5">
        <v>5</v>
      </c>
      <c r="H96" s="5"/>
      <c r="I96" s="8">
        <f t="shared" si="3"/>
        <v>0</v>
      </c>
      <c r="J96" s="9" t="s">
        <v>10</v>
      </c>
    </row>
    <row r="97" spans="1:10" ht="15">
      <c r="A97" s="5">
        <v>81024</v>
      </c>
      <c r="B97" s="5" t="s">
        <v>33</v>
      </c>
      <c r="C97" s="5"/>
      <c r="D97" s="5" t="s">
        <v>61</v>
      </c>
      <c r="E97" s="6">
        <v>8</v>
      </c>
      <c r="F97" s="7">
        <v>99</v>
      </c>
      <c r="G97" s="5">
        <v>48</v>
      </c>
      <c r="H97" s="5"/>
      <c r="I97" s="8">
        <f t="shared" si="3"/>
        <v>0</v>
      </c>
      <c r="J97" s="9" t="s">
        <v>10</v>
      </c>
    </row>
    <row r="98" spans="1:10" ht="15">
      <c r="A98" s="5">
        <v>81042</v>
      </c>
      <c r="B98" s="5" t="s">
        <v>33</v>
      </c>
      <c r="C98" s="5"/>
      <c r="D98" s="5" t="s">
        <v>62</v>
      </c>
      <c r="E98" s="6">
        <v>10</v>
      </c>
      <c r="F98" s="7">
        <v>99</v>
      </c>
      <c r="G98" s="5">
        <v>3</v>
      </c>
      <c r="H98" s="5"/>
      <c r="I98" s="8">
        <f t="shared" si="3"/>
        <v>0</v>
      </c>
      <c r="J98" s="9" t="s">
        <v>10</v>
      </c>
    </row>
    <row r="99" spans="1:10" ht="15">
      <c r="A99" s="5">
        <v>81050</v>
      </c>
      <c r="B99" s="5" t="s">
        <v>33</v>
      </c>
      <c r="C99" s="5"/>
      <c r="D99" s="5" t="s">
        <v>63</v>
      </c>
      <c r="E99" s="6">
        <v>8</v>
      </c>
      <c r="F99" s="7">
        <v>99</v>
      </c>
      <c r="G99" s="5">
        <v>49</v>
      </c>
      <c r="H99" s="5"/>
      <c r="I99" s="8">
        <f t="shared" si="3"/>
        <v>0</v>
      </c>
      <c r="J99" s="9" t="s">
        <v>10</v>
      </c>
    </row>
    <row r="100" spans="1:10" ht="15">
      <c r="A100" s="5">
        <v>81051</v>
      </c>
      <c r="B100" s="5" t="s">
        <v>33</v>
      </c>
      <c r="C100" s="5"/>
      <c r="D100" s="5" t="s">
        <v>64</v>
      </c>
      <c r="E100" s="6">
        <v>8</v>
      </c>
      <c r="F100" s="7">
        <v>99</v>
      </c>
      <c r="G100" s="5">
        <v>54</v>
      </c>
      <c r="H100" s="5"/>
      <c r="I100" s="8">
        <f t="shared" si="3"/>
        <v>0</v>
      </c>
      <c r="J100" s="9" t="s">
        <v>10</v>
      </c>
    </row>
    <row r="101" spans="1:10" ht="15">
      <c r="A101" s="5">
        <v>81134</v>
      </c>
      <c r="B101" s="5" t="s">
        <v>33</v>
      </c>
      <c r="C101" s="5"/>
      <c r="D101" s="5" t="s">
        <v>65</v>
      </c>
      <c r="E101" s="6">
        <v>6</v>
      </c>
      <c r="F101" s="7">
        <v>199</v>
      </c>
      <c r="G101" s="5">
        <v>1</v>
      </c>
      <c r="H101" s="5"/>
      <c r="I101" s="8">
        <f t="shared" si="3"/>
        <v>0</v>
      </c>
      <c r="J101" s="9" t="s">
        <v>10</v>
      </c>
    </row>
    <row r="102" spans="1:10" ht="15">
      <c r="A102" s="5">
        <v>81135</v>
      </c>
      <c r="B102" s="5" t="s">
        <v>33</v>
      </c>
      <c r="C102" s="5"/>
      <c r="D102" s="5" t="s">
        <v>66</v>
      </c>
      <c r="E102" s="6">
        <v>6</v>
      </c>
      <c r="F102" s="7">
        <v>199</v>
      </c>
      <c r="G102" s="5">
        <v>6</v>
      </c>
      <c r="H102" s="5"/>
      <c r="I102" s="8">
        <f t="shared" si="3"/>
        <v>0</v>
      </c>
      <c r="J102" s="9" t="s">
        <v>10</v>
      </c>
    </row>
    <row r="103" spans="1:10" ht="15">
      <c r="A103" s="5">
        <v>81202</v>
      </c>
      <c r="B103" s="5" t="s">
        <v>33</v>
      </c>
      <c r="C103" s="5"/>
      <c r="D103" s="5" t="s">
        <v>67</v>
      </c>
      <c r="E103" s="6">
        <v>12</v>
      </c>
      <c r="F103" s="7">
        <v>80.85000000000001</v>
      </c>
      <c r="G103" s="5">
        <v>5</v>
      </c>
      <c r="H103" s="5"/>
      <c r="I103" s="8">
        <f t="shared" si="3"/>
        <v>0</v>
      </c>
      <c r="J103" s="9" t="s">
        <v>10</v>
      </c>
    </row>
    <row r="104" spans="1:10" ht="15">
      <c r="A104" s="5">
        <v>81208</v>
      </c>
      <c r="B104" s="5" t="s">
        <v>33</v>
      </c>
      <c r="C104" s="5"/>
      <c r="D104" s="5" t="s">
        <v>68</v>
      </c>
      <c r="E104" s="6">
        <v>10</v>
      </c>
      <c r="F104" s="7">
        <v>80.85000000000001</v>
      </c>
      <c r="G104" s="5">
        <v>7</v>
      </c>
      <c r="H104" s="5"/>
      <c r="I104" s="8">
        <f t="shared" si="3"/>
        <v>0</v>
      </c>
      <c r="J104" s="9" t="s">
        <v>10</v>
      </c>
    </row>
    <row r="105" spans="1:10" ht="15">
      <c r="A105" s="5">
        <v>81224</v>
      </c>
      <c r="B105" s="5" t="s">
        <v>33</v>
      </c>
      <c r="C105" s="5"/>
      <c r="D105" s="5" t="s">
        <v>69</v>
      </c>
      <c r="E105" s="6">
        <v>9</v>
      </c>
      <c r="F105" s="7">
        <v>172.81</v>
      </c>
      <c r="G105" s="5">
        <v>3</v>
      </c>
      <c r="H105" s="5"/>
      <c r="I105" s="8">
        <f t="shared" si="3"/>
        <v>0</v>
      </c>
      <c r="J105" s="9" t="s">
        <v>10</v>
      </c>
    </row>
    <row r="106" spans="1:10" ht="15">
      <c r="A106" s="5">
        <v>84010</v>
      </c>
      <c r="B106" s="5" t="s">
        <v>33</v>
      </c>
      <c r="C106" s="5">
        <v>7610108053933</v>
      </c>
      <c r="D106" s="5" t="s">
        <v>70</v>
      </c>
      <c r="E106" s="6">
        <v>12</v>
      </c>
      <c r="F106" s="7">
        <v>99</v>
      </c>
      <c r="G106" s="5">
        <v>4</v>
      </c>
      <c r="H106" s="5"/>
      <c r="I106" s="8">
        <f t="shared" si="3"/>
        <v>0</v>
      </c>
      <c r="J106" s="9" t="s">
        <v>10</v>
      </c>
    </row>
    <row r="107" spans="1:10" ht="15">
      <c r="A107" s="5">
        <v>84205</v>
      </c>
      <c r="B107" s="5" t="s">
        <v>33</v>
      </c>
      <c r="C107" s="5">
        <v>8718951561441</v>
      </c>
      <c r="D107" s="5" t="s">
        <v>71</v>
      </c>
      <c r="E107" s="6">
        <v>12</v>
      </c>
      <c r="F107" s="7">
        <v>59</v>
      </c>
      <c r="G107" s="5">
        <v>231</v>
      </c>
      <c r="H107" s="5"/>
      <c r="I107" s="8">
        <f t="shared" si="3"/>
        <v>0</v>
      </c>
      <c r="J107" s="9" t="s">
        <v>10</v>
      </c>
    </row>
    <row r="108" spans="1:10" ht="15">
      <c r="A108" s="5">
        <v>84207</v>
      </c>
      <c r="B108" s="5" t="s">
        <v>33</v>
      </c>
      <c r="C108" s="5">
        <v>8714789490113</v>
      </c>
      <c r="D108" s="5" t="s">
        <v>72</v>
      </c>
      <c r="E108" s="6">
        <v>12</v>
      </c>
      <c r="F108" s="7">
        <v>49</v>
      </c>
      <c r="G108" s="5">
        <v>21</v>
      </c>
      <c r="H108" s="5"/>
      <c r="I108" s="8">
        <f t="shared" si="3"/>
        <v>0</v>
      </c>
      <c r="J108" s="9" t="s">
        <v>10</v>
      </c>
    </row>
    <row r="109" spans="1:10" ht="15">
      <c r="A109" s="5">
        <v>84231</v>
      </c>
      <c r="B109" s="5" t="s">
        <v>33</v>
      </c>
      <c r="C109" s="5">
        <v>8718951307117</v>
      </c>
      <c r="D109" s="5" t="s">
        <v>73</v>
      </c>
      <c r="E109" s="6">
        <v>12</v>
      </c>
      <c r="F109" s="7">
        <v>59</v>
      </c>
      <c r="G109" s="5">
        <v>45</v>
      </c>
      <c r="H109" s="5"/>
      <c r="I109" s="8">
        <f t="shared" si="3"/>
        <v>0</v>
      </c>
      <c r="J109" s="9" t="s">
        <v>10</v>
      </c>
    </row>
    <row r="110" spans="1:10" ht="15">
      <c r="A110" s="5">
        <v>84240</v>
      </c>
      <c r="B110" s="5" t="s">
        <v>33</v>
      </c>
      <c r="C110" s="5">
        <v>8718951379473</v>
      </c>
      <c r="D110" s="5" t="s">
        <v>74</v>
      </c>
      <c r="E110" s="6">
        <v>12</v>
      </c>
      <c r="F110" s="7">
        <v>59</v>
      </c>
      <c r="G110" s="5">
        <v>27</v>
      </c>
      <c r="H110" s="5"/>
      <c r="I110" s="8">
        <f t="shared" si="3"/>
        <v>0</v>
      </c>
      <c r="J110" s="9" t="s">
        <v>10</v>
      </c>
    </row>
    <row r="111" spans="1:10" ht="15">
      <c r="A111" s="5">
        <v>84243</v>
      </c>
      <c r="B111" s="5" t="s">
        <v>33</v>
      </c>
      <c r="C111" s="5">
        <v>8718951472907</v>
      </c>
      <c r="D111" s="5" t="s">
        <v>75</v>
      </c>
      <c r="E111" s="6">
        <v>12</v>
      </c>
      <c r="F111" s="7">
        <v>59</v>
      </c>
      <c r="G111" s="5">
        <v>51</v>
      </c>
      <c r="H111" s="5"/>
      <c r="I111" s="8">
        <f t="shared" si="3"/>
        <v>0</v>
      </c>
      <c r="J111" s="9" t="s">
        <v>10</v>
      </c>
    </row>
    <row r="112" spans="1:10" ht="15">
      <c r="A112" s="5">
        <v>84531</v>
      </c>
      <c r="B112" s="5" t="s">
        <v>33</v>
      </c>
      <c r="C112" s="5">
        <v>8718951265837</v>
      </c>
      <c r="D112" s="5" t="s">
        <v>76</v>
      </c>
      <c r="E112" s="6">
        <v>12</v>
      </c>
      <c r="F112" s="7">
        <v>29</v>
      </c>
      <c r="G112" s="5">
        <v>84</v>
      </c>
      <c r="H112" s="5"/>
      <c r="I112" s="8">
        <f t="shared" si="3"/>
        <v>0</v>
      </c>
      <c r="J112" s="9" t="s">
        <v>10</v>
      </c>
    </row>
    <row r="113" spans="1:10" ht="15">
      <c r="A113" s="5">
        <v>84563</v>
      </c>
      <c r="B113" s="5" t="s">
        <v>33</v>
      </c>
      <c r="C113" s="5">
        <v>8714789954431</v>
      </c>
      <c r="D113" s="5" t="s">
        <v>77</v>
      </c>
      <c r="E113" s="6">
        <v>12</v>
      </c>
      <c r="F113" s="7">
        <v>49</v>
      </c>
      <c r="G113" s="5">
        <v>24</v>
      </c>
      <c r="H113" s="5"/>
      <c r="I113" s="8">
        <f t="shared" si="3"/>
        <v>0</v>
      </c>
      <c r="J113" s="9" t="s">
        <v>10</v>
      </c>
    </row>
    <row r="114" spans="1:10" ht="15">
      <c r="A114" s="5">
        <v>84570</v>
      </c>
      <c r="B114" s="5" t="s">
        <v>33</v>
      </c>
      <c r="C114" s="5">
        <v>5900273150035</v>
      </c>
      <c r="D114" s="5" t="s">
        <v>78</v>
      </c>
      <c r="E114" s="6">
        <v>12</v>
      </c>
      <c r="F114" s="7">
        <v>39</v>
      </c>
      <c r="G114" s="5">
        <v>36</v>
      </c>
      <c r="H114" s="5"/>
      <c r="I114" s="8">
        <f t="shared" si="3"/>
        <v>0</v>
      </c>
      <c r="J114" s="9" t="s">
        <v>10</v>
      </c>
    </row>
    <row r="115" spans="1:10" ht="15">
      <c r="A115" s="5">
        <v>84571</v>
      </c>
      <c r="B115" s="5" t="s">
        <v>33</v>
      </c>
      <c r="C115" s="5">
        <v>5900273150042</v>
      </c>
      <c r="D115" s="5" t="s">
        <v>79</v>
      </c>
      <c r="E115" s="6">
        <v>12</v>
      </c>
      <c r="F115" s="7">
        <v>39</v>
      </c>
      <c r="G115" s="5">
        <v>54</v>
      </c>
      <c r="H115" s="5"/>
      <c r="I115" s="8">
        <f t="shared" si="3"/>
        <v>0</v>
      </c>
      <c r="J115" s="9" t="s">
        <v>10</v>
      </c>
    </row>
    <row r="116" spans="1:10" ht="15">
      <c r="A116" s="16"/>
      <c r="B116" s="16"/>
      <c r="C116" s="16"/>
      <c r="D116" s="16" t="s">
        <v>11</v>
      </c>
      <c r="E116" s="17"/>
      <c r="F116" s="18"/>
      <c r="G116" s="17"/>
      <c r="H116" s="16"/>
      <c r="I116" s="19">
        <f>SUM(I7:I115)</f>
        <v>0</v>
      </c>
      <c r="J116" s="20"/>
    </row>
    <row r="117" spans="1:10" ht="15">
      <c r="A117" s="30" t="s">
        <v>12</v>
      </c>
      <c r="B117" s="31"/>
      <c r="C117" s="31"/>
      <c r="D117" s="31"/>
      <c r="E117" s="31"/>
      <c r="F117" s="31"/>
      <c r="G117" s="31"/>
      <c r="H117" s="31"/>
      <c r="I117" s="31"/>
      <c r="J117" s="32"/>
    </row>
    <row r="118" spans="1:10" ht="15">
      <c r="A118" s="30" t="s">
        <v>13</v>
      </c>
      <c r="B118" s="31"/>
      <c r="C118" s="31"/>
      <c r="D118" s="31"/>
      <c r="E118" s="31"/>
      <c r="F118" s="31"/>
      <c r="G118" s="31"/>
      <c r="H118" s="31"/>
      <c r="I118" s="31"/>
      <c r="J118" s="32"/>
    </row>
    <row r="119" spans="1:10" ht="15">
      <c r="A119" s="30" t="s">
        <v>14</v>
      </c>
      <c r="B119" s="31"/>
      <c r="C119" s="31"/>
      <c r="D119" s="31"/>
      <c r="E119" s="31"/>
      <c r="F119" s="31"/>
      <c r="G119" s="31"/>
      <c r="H119" s="31"/>
      <c r="I119" s="31"/>
      <c r="J119" s="32"/>
    </row>
    <row r="120" spans="1:10" ht="15.75" thickBot="1">
      <c r="A120" s="33" t="s">
        <v>15</v>
      </c>
      <c r="B120" s="34"/>
      <c r="C120" s="34"/>
      <c r="D120" s="34"/>
      <c r="E120" s="34"/>
      <c r="F120" s="34"/>
      <c r="G120" s="34"/>
      <c r="H120" s="34"/>
      <c r="I120" s="34"/>
      <c r="J120" s="35"/>
    </row>
  </sheetData>
  <sheetProtection/>
  <autoFilter ref="A6:J120"/>
  <mergeCells count="6">
    <mergeCell ref="A1:J4"/>
    <mergeCell ref="A5:J5"/>
    <mergeCell ref="A117:J117"/>
    <mergeCell ref="A118:J118"/>
    <mergeCell ref="A119:J119"/>
    <mergeCell ref="A120:J120"/>
  </mergeCells>
  <printOptions/>
  <pageMargins left="0.7086614173228347" right="0.7086614173228347" top="0.7874015748031497" bottom="0.7874015748031497" header="0.31496062992125984" footer="0.31496062992125984"/>
  <pageSetup fitToHeight="10" fitToWidth="1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petr.urban</dc:creator>
  <cp:keywords/>
  <dc:description/>
  <cp:lastModifiedBy>petr.urban</cp:lastModifiedBy>
  <cp:lastPrinted>2024-02-01T13:53:25Z</cp:lastPrinted>
  <dcterms:created xsi:type="dcterms:W3CDTF">2022-11-01T16:44:21Z</dcterms:created>
  <dcterms:modified xsi:type="dcterms:W3CDTF">2024-04-02T06:04:48Z</dcterms:modified>
  <cp:category/>
  <cp:version/>
  <cp:contentType/>
  <cp:contentStatus/>
</cp:coreProperties>
</file>