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antuskova\Desktop\AKCE ČERVEN\Mix\"/>
    </mc:Choice>
  </mc:AlternateContent>
  <xr:revisionPtr revIDLastSave="0" documentId="13_ncr:1_{65BD2818-1B1B-4042-9D33-1A1E632A052D}" xr6:coauthVersionLast="47" xr6:coauthVersionMax="47" xr10:uidLastSave="{00000000-0000-0000-0000-000000000000}"/>
  <bookViews>
    <workbookView xWindow="-120" yWindow="-120" windowWidth="29040" windowHeight="15720" xr2:uid="{28942341-B215-46A8-9EA9-82E3C0D7E568}"/>
  </bookViews>
  <sheets>
    <sheet name="List1" sheetId="1" r:id="rId1"/>
  </sheets>
  <definedNames>
    <definedName name="_xlnm._FilterDatabase" localSheetId="0" hidden="1">List1!$B$2:$O$2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6" i="1"/>
  <c r="G15" i="1"/>
  <c r="G14" i="1"/>
  <c r="G13" i="1"/>
  <c r="G12" i="1"/>
  <c r="G11" i="1"/>
  <c r="G10" i="1"/>
  <c r="G9" i="1"/>
  <c r="G8" i="1"/>
  <c r="G6" i="1"/>
  <c r="G5" i="1"/>
</calcChain>
</file>

<file path=xl/sharedStrings.xml><?xml version="1.0" encoding="utf-8"?>
<sst xmlns="http://schemas.openxmlformats.org/spreadsheetml/2006/main" count="61" uniqueCount="61">
  <si>
    <t>ID zboží</t>
  </si>
  <si>
    <t>EAN</t>
  </si>
  <si>
    <t>Název</t>
  </si>
  <si>
    <t>Balení</t>
  </si>
  <si>
    <t>Himalaya gel 50g Rumalaya protizánět. zdarma</t>
  </si>
  <si>
    <t>7thHeaven maska 10ml Barbie zdarma</t>
  </si>
  <si>
    <t>Selfie P. balzám/rty Glam &amp; Volume 4D</t>
  </si>
  <si>
    <t>7thHeaven maska 10ml Barbie Rose</t>
  </si>
  <si>
    <t>ArtLook roll 30ml tělo/obličej rozjasňovač modrý</t>
  </si>
  <si>
    <t>Delia barva/obočí 15ml černá 1.0</t>
  </si>
  <si>
    <t>7thHeaven maska dětská Sobík</t>
  </si>
  <si>
    <t>Superfood maska 10ml bahenní borůvka</t>
  </si>
  <si>
    <t>ArtLook roll 30ml tělo/obličej rozjasňovač růžový</t>
  </si>
  <si>
    <t>7thHeaven maska dětská Elf</t>
  </si>
  <si>
    <t>ArtLook roll 30ml tělo/obličej rozjasňovač bronz</t>
  </si>
  <si>
    <t>Selfie P. balzám/rty Moisturizing</t>
  </si>
  <si>
    <t>Selfie P. balzám/rty Tint</t>
  </si>
  <si>
    <t>Selfie P. poštářky/oči hydro eko kofein&amp;ananas</t>
  </si>
  <si>
    <t>Killys Kartáč s vůní jahod</t>
  </si>
  <si>
    <t>Killys houbička/MUP+držák Lime</t>
  </si>
  <si>
    <t>7thHeaven maska dětská Tučňák</t>
  </si>
  <si>
    <t>7thHeaven maska 10ml slup.Cannabis Sativa</t>
  </si>
  <si>
    <t>Himalaya pěna 150ml čistící Charcoal</t>
  </si>
  <si>
    <t>7thHeaven maska 10ml Barbie Chocolate</t>
  </si>
  <si>
    <t>Selfie P. poštářky/oči hydro eko Q10&amp;Matcha</t>
  </si>
  <si>
    <t>Selfie P. maska ubrousková Regenerační</t>
  </si>
  <si>
    <t>Himalaya pěna 150ml micelární  Rose Radiance</t>
  </si>
  <si>
    <t>Killys štětec/bronzer Bubble Brush</t>
  </si>
  <si>
    <t>Killys štětec/oční stíny Bubble Brush 2ks</t>
  </si>
  <si>
    <t>FabFaceFood maska 10g detox. Dř.uhlí</t>
  </si>
  <si>
    <t>7thHeaven maska 10ml Barbie Neon</t>
  </si>
  <si>
    <t>Killys štětec/oči/obočí Bubble Brush 2ks</t>
  </si>
  <si>
    <t>Killys kartáč BIO Kokos Ovál</t>
  </si>
  <si>
    <t>Superfood maska 10ml jílová Matcha/Chia</t>
  </si>
  <si>
    <t>FabFaceFood maska 8ml Okurka</t>
  </si>
  <si>
    <t>Killys kartáč BIO Káva Kulatý</t>
  </si>
  <si>
    <t>Killys kartáč BIO Káva Hranatý</t>
  </si>
  <si>
    <t>Killys štětec/rozjasňovač Bubble Brush</t>
  </si>
  <si>
    <t>Delia barva/obočí 15ml tm.hnědá 3.0</t>
  </si>
  <si>
    <t>Killys štětec/pudr Bamboo</t>
  </si>
  <si>
    <t>Killys štětec/tvářenka/bronzer Bamboo</t>
  </si>
  <si>
    <t>Killys štětec/oční stíny Bamboo 2ks</t>
  </si>
  <si>
    <t>Killys štětec/pudr Bubble Brush</t>
  </si>
  <si>
    <t>Killys houbička/MUP+držák Pink</t>
  </si>
  <si>
    <t>Killys kartáč BIO Káva Ovál</t>
  </si>
  <si>
    <t>Selfie P. maska ubrousková Hydratační</t>
  </si>
  <si>
    <t>Killys štětec/obočí/linky Bamboo 2ks</t>
  </si>
  <si>
    <t>Delia barva/obočí 15ml hnědá 4.0</t>
  </si>
  <si>
    <t>PC b.DPH</t>
  </si>
  <si>
    <t>akční PC b. DPH</t>
  </si>
  <si>
    <t>obj.</t>
  </si>
  <si>
    <t>ks skladem</t>
  </si>
  <si>
    <t>ArtLook deko/Delia barva obočí/Selfie balzámy rty  - 1ks +1ks Rumalaya protizán. mast 50g ZDARMA</t>
  </si>
  <si>
    <t>Killy´s kartáče vlasy/ štětce a houbičky make-up  1ks + 1ks maska Barbie ZDARMA</t>
  </si>
  <si>
    <t>Pleťové masky 7th Heaven/ FabFaceFood/Selfie Project - 1ks + 1ks maska Barbie ZDARMA</t>
  </si>
  <si>
    <t>Akční ceny garantujeme do  vyprodání zásob.</t>
  </si>
  <si>
    <t>Mail pro zasílání objednávek : espace.objednavky@espacevo.cz</t>
  </si>
  <si>
    <t>ESPACE velkoobchod drogerie s.r.o., Steinerova 604, 149 00 Praha 4, www.espacevo.cz</t>
  </si>
  <si>
    <t>Himalaya pleť 1ks +1ks Rumalaya protizán. mast 50g ZDARMA</t>
  </si>
  <si>
    <t>Himalaya / ArtLook/Delia/SelfieP./7th Heaven/Killy´s - akční nabídka do vypr.zásob  aktualizace 28.5.</t>
  </si>
  <si>
    <t>sleva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</si>
</sst>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1"/>
      <color rgb="FFE70F3D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5" borderId="0" xfId="0" applyFont="1" applyFill="1"/>
    <xf numFmtId="0" fontId="2" fillId="5" borderId="0" xfId="0" applyFont="1" applyFill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3" borderId="1" xfId="0" applyFont="1" applyFill="1" applyBorder="1"/>
    <xf numFmtId="1" fontId="1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/>
    <xf numFmtId="1" fontId="1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" fillId="6" borderId="1" xfId="0" applyFont="1" applyFill="1" applyBorder="1"/>
    <xf numFmtId="1" fontId="1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2" fontId="1" fillId="0" borderId="1" xfId="0" applyNumberFormat="1" applyFont="1" applyBorder="1"/>
    <xf numFmtId="2" fontId="1" fillId="3" borderId="1" xfId="0" applyNumberFormat="1" applyFont="1" applyFill="1" applyBorder="1"/>
    <xf numFmtId="2" fontId="1" fillId="4" borderId="1" xfId="0" applyNumberFormat="1" applyFont="1" applyFill="1" applyBorder="1"/>
    <xf numFmtId="2" fontId="1" fillId="2" borderId="1" xfId="0" applyNumberFormat="1" applyFont="1" applyFill="1" applyBorder="1"/>
    <xf numFmtId="2" fontId="1" fillId="6" borderId="1" xfId="0" applyNumberFormat="1" applyFont="1" applyFill="1" applyBorder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5" borderId="3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2" fontId="1" fillId="7" borderId="6" xfId="0" applyNumberFormat="1" applyFont="1" applyFill="1" applyBorder="1"/>
    <xf numFmtId="0" fontId="1" fillId="7" borderId="7" xfId="0" applyFont="1" applyFill="1" applyBorder="1"/>
    <xf numFmtId="1" fontId="1" fillId="5" borderId="1" xfId="0" applyNumberFormat="1" applyFont="1" applyFill="1" applyBorder="1"/>
    <xf numFmtId="0" fontId="3" fillId="5" borderId="1" xfId="0" applyFont="1" applyFill="1" applyBorder="1"/>
    <xf numFmtId="0" fontId="1" fillId="5" borderId="1" xfId="0" applyFont="1" applyFill="1" applyBorder="1" applyAlignment="1">
      <alignment horizontal="center"/>
    </xf>
    <xf numFmtId="2" fontId="1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0" fillId="7" borderId="9" xfId="0" applyNumberFormat="1" applyFill="1" applyBorder="1"/>
    <xf numFmtId="0" fontId="0" fillId="7" borderId="9" xfId="0" applyFill="1" applyBorder="1"/>
    <xf numFmtId="0" fontId="0" fillId="7" borderId="9" xfId="0" applyFill="1" applyBorder="1" applyAlignment="1">
      <alignment horizontal="center"/>
    </xf>
    <xf numFmtId="2" fontId="0" fillId="7" borderId="9" xfId="0" applyNumberFormat="1" applyFill="1" applyBorder="1"/>
    <xf numFmtId="0" fontId="0" fillId="7" borderId="10" xfId="0" applyFill="1" applyBorder="1"/>
    <xf numFmtId="1" fontId="0" fillId="7" borderId="0" xfId="0" applyNumberFormat="1" applyFill="1"/>
    <xf numFmtId="0" fontId="0" fillId="7" borderId="0" xfId="0" applyFill="1"/>
    <xf numFmtId="0" fontId="0" fillId="7" borderId="0" xfId="0" applyFill="1" applyAlignment="1">
      <alignment horizontal="center"/>
    </xf>
    <xf numFmtId="2" fontId="0" fillId="7" borderId="0" xfId="0" applyNumberFormat="1" applyFill="1"/>
    <xf numFmtId="0" fontId="0" fillId="7" borderId="12" xfId="0" applyFill="1" applyBorder="1"/>
    <xf numFmtId="1" fontId="0" fillId="7" borderId="14" xfId="0" applyNumberFormat="1" applyFill="1" applyBorder="1"/>
    <xf numFmtId="0" fontId="0" fillId="7" borderId="14" xfId="0" applyFill="1" applyBorder="1"/>
    <xf numFmtId="0" fontId="0" fillId="7" borderId="14" xfId="0" applyFill="1" applyBorder="1" applyAlignment="1">
      <alignment horizontal="center"/>
    </xf>
    <xf numFmtId="2" fontId="0" fillId="7" borderId="14" xfId="0" applyNumberFormat="1" applyFill="1" applyBorder="1"/>
    <xf numFmtId="0" fontId="0" fillId="7" borderId="15" xfId="0" applyFill="1" applyBorder="1"/>
    <xf numFmtId="0" fontId="6" fillId="7" borderId="6" xfId="0" applyFont="1" applyFill="1" applyBorder="1"/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1" fontId="1" fillId="0" borderId="0" xfId="0" applyNumberFormat="1" applyFont="1"/>
    <xf numFmtId="1" fontId="1" fillId="7" borderId="5" xfId="0" applyNumberFormat="1" applyFont="1" applyFill="1" applyBorder="1"/>
    <xf numFmtId="1" fontId="0" fillId="7" borderId="8" xfId="0" applyNumberFormat="1" applyFill="1" applyBorder="1"/>
    <xf numFmtId="1" fontId="0" fillId="7" borderId="11" xfId="0" applyNumberFormat="1" applyFill="1" applyBorder="1"/>
    <xf numFmtId="1" fontId="0" fillId="7" borderId="13" xfId="0" applyNumberFormat="1" applyFill="1" applyBorder="1"/>
    <xf numFmtId="2" fontId="7" fillId="4" borderId="1" xfId="0" applyNumberFormat="1" applyFont="1" applyFill="1" applyBorder="1"/>
    <xf numFmtId="2" fontId="7" fillId="2" borderId="1" xfId="0" applyNumberFormat="1" applyFont="1" applyFill="1" applyBorder="1"/>
    <xf numFmtId="2" fontId="7" fillId="6" borderId="1" xfId="0" applyNumberFormat="1" applyFont="1" applyFill="1" applyBorder="1"/>
    <xf numFmtId="10" fontId="1" fillId="3" borderId="1" xfId="0" applyNumberFormat="1" applyFont="1" applyFill="1" applyBorder="1"/>
    <xf numFmtId="10" fontId="1" fillId="2" borderId="1" xfId="0" applyNumberFormat="1" applyFont="1" applyFill="1" applyBorder="1"/>
    <xf numFmtId="10" fontId="1" fillId="4" borderId="1" xfId="0" applyNumberFormat="1" applyFont="1" applyFill="1" applyBorder="1"/>
    <xf numFmtId="10" fontId="1" fillId="6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ECFF"/>
      <color rgb="FFFF00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609600</xdr:colOff>
      <xdr:row>1</xdr:row>
      <xdr:rowOff>47625</xdr:rowOff>
    </xdr:from>
    <xdr:to>
      <xdr:col>10</xdr:col>
      <xdr:colOff>1019346</xdr:colOff>
      <xdr:row>8</xdr:row>
      <xdr:rowOff>146637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FCECFE2-8227-2B77-4370-6CD3D8C23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790575"/>
          <a:ext cx="409746" cy="1403937"/>
        </a:xfrm>
        <a:prstGeom prst="rect">
          <a:avLst/>
        </a:prstGeom>
      </xdr:spPr>
    </xdr:pic>
    <xdr:clientData/>
  </xdr:twoCellAnchor>
  <xdr:twoCellAnchor editAs="oneCell">
    <xdr:from>
      <xdr:col>10</xdr:col>
      <xdr:colOff>1000124</xdr:colOff>
      <xdr:row>9</xdr:row>
      <xdr:rowOff>47622</xdr:rowOff>
    </xdr:from>
    <xdr:to>
      <xdr:col>10</xdr:col>
      <xdr:colOff>1562099</xdr:colOff>
      <xdr:row>15</xdr:row>
      <xdr:rowOff>129759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03F6A76-056F-75AE-8DBB-1F8DD128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81743">
          <a:off x="9277349" y="2285997"/>
          <a:ext cx="561975" cy="1225137"/>
        </a:xfrm>
        <a:prstGeom prst="rect">
          <a:avLst/>
        </a:prstGeom>
      </xdr:spPr>
    </xdr:pic>
    <xdr:clientData/>
  </xdr:twoCellAnchor>
  <xdr:twoCellAnchor editAs="oneCell">
    <xdr:from>
      <xdr:col>10</xdr:col>
      <xdr:colOff>1845150</xdr:colOff>
      <xdr:row>8</xdr:row>
      <xdr:rowOff>114300</xdr:rowOff>
    </xdr:from>
    <xdr:to>
      <xdr:col>10</xdr:col>
      <xdr:colOff>2667000</xdr:colOff>
      <xdr:row>15</xdr:row>
      <xdr:rowOff>158874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2A625A6-0622-ADA8-F283-A2E6AD408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0475" y="2162175"/>
          <a:ext cx="821850" cy="1378074"/>
        </a:xfrm>
        <a:prstGeom prst="rect">
          <a:avLst/>
        </a:prstGeom>
      </xdr:spPr>
    </xdr:pic>
    <xdr:clientData/>
  </xdr:twoCellAnchor>
  <xdr:twoCellAnchor editAs="oneCell">
    <xdr:from>
      <xdr:col>10</xdr:col>
      <xdr:colOff>167499</xdr:colOff>
      <xdr:row>9</xdr:row>
      <xdr:rowOff>85725</xdr:rowOff>
    </xdr:from>
    <xdr:to>
      <xdr:col>10</xdr:col>
      <xdr:colOff>923925</xdr:colOff>
      <xdr:row>15</xdr:row>
      <xdr:rowOff>136140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20BE20D-E039-D567-B597-680D66E45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4724" y="2324100"/>
          <a:ext cx="756426" cy="1193415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161924</xdr:colOff>
      <xdr:row>16</xdr:row>
      <xdr:rowOff>57150</xdr:rowOff>
    </xdr:from>
    <xdr:to>
      <xdr:col>10</xdr:col>
      <xdr:colOff>1629323</xdr:colOff>
      <xdr:row>23</xdr:row>
      <xdr:rowOff>105776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474C4B7-1B96-A80B-239F-7CAE6BC0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91449" y="4800600"/>
          <a:ext cx="1467399" cy="1382126"/>
        </a:xfrm>
        <a:prstGeom prst="rect">
          <a:avLst/>
        </a:prstGeom>
      </xdr:spPr>
    </xdr:pic>
    <xdr:clientData/>
  </xdr:twoCellAnchor>
  <xdr:twoCellAnchor editAs="oneCell">
    <xdr:from>
      <xdr:col>10</xdr:col>
      <xdr:colOff>1733550</xdr:colOff>
      <xdr:row>16</xdr:row>
      <xdr:rowOff>66675</xdr:rowOff>
    </xdr:from>
    <xdr:to>
      <xdr:col>10</xdr:col>
      <xdr:colOff>2429296</xdr:colOff>
      <xdr:row>21</xdr:row>
      <xdr:rowOff>22815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382756-3BD4-D934-DF01-3DA7C6B1F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63075" y="4810125"/>
          <a:ext cx="695746" cy="908640"/>
        </a:xfrm>
        <a:prstGeom prst="rect">
          <a:avLst/>
        </a:prstGeom>
      </xdr:spPr>
    </xdr:pic>
    <xdr:clientData/>
  </xdr:twoCellAnchor>
  <xdr:twoCellAnchor editAs="oneCell">
    <xdr:from>
      <xdr:col>10</xdr:col>
      <xdr:colOff>1859271</xdr:colOff>
      <xdr:row>22</xdr:row>
      <xdr:rowOff>66675</xdr:rowOff>
    </xdr:from>
    <xdr:to>
      <xdr:col>10</xdr:col>
      <xdr:colOff>2286132</xdr:colOff>
      <xdr:row>27</xdr:row>
      <xdr:rowOff>161925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65CB5055-A78B-2B95-59A1-C04AD703A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88796" y="4829175"/>
          <a:ext cx="426861" cy="1047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171450</xdr:colOff>
      <xdr:row>24</xdr:row>
      <xdr:rowOff>57151</xdr:rowOff>
    </xdr:from>
    <xdr:to>
      <xdr:col>10</xdr:col>
      <xdr:colOff>899169</xdr:colOff>
      <xdr:row>30</xdr:row>
      <xdr:rowOff>114301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1913FAD5-599F-D48B-B60B-A04B5868B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00975" y="5200651"/>
          <a:ext cx="727719" cy="1200150"/>
        </a:xfrm>
        <a:prstGeom prst="rect">
          <a:avLst/>
        </a:prstGeom>
      </xdr:spPr>
    </xdr:pic>
    <xdr:clientData/>
  </xdr:twoCellAnchor>
  <xdr:twoCellAnchor editAs="oneCell">
    <xdr:from>
      <xdr:col>10</xdr:col>
      <xdr:colOff>984224</xdr:colOff>
      <xdr:row>24</xdr:row>
      <xdr:rowOff>57150</xdr:rowOff>
    </xdr:from>
    <xdr:to>
      <xdr:col>10</xdr:col>
      <xdr:colOff>1762386</xdr:colOff>
      <xdr:row>30</xdr:row>
      <xdr:rowOff>95249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B1AB7685-2F59-AB4F-362A-056F6FA5C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13749" y="5200650"/>
          <a:ext cx="778162" cy="1181099"/>
        </a:xfrm>
        <a:prstGeom prst="rect">
          <a:avLst/>
        </a:prstGeom>
      </xdr:spPr>
    </xdr:pic>
    <xdr:clientData/>
  </xdr:twoCellAnchor>
  <xdr:twoCellAnchor editAs="oneCell">
    <xdr:from>
      <xdr:col>10</xdr:col>
      <xdr:colOff>2362125</xdr:colOff>
      <xdr:row>26</xdr:row>
      <xdr:rowOff>47625</xdr:rowOff>
    </xdr:from>
    <xdr:to>
      <xdr:col>10</xdr:col>
      <xdr:colOff>2867322</xdr:colOff>
      <xdr:row>31</xdr:row>
      <xdr:rowOff>76200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7D9876A2-F0B7-1009-9A47-991CC2AF2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91650" y="6696075"/>
          <a:ext cx="505197" cy="981075"/>
        </a:xfrm>
        <a:prstGeom prst="rect">
          <a:avLst/>
        </a:prstGeom>
      </xdr:spPr>
    </xdr:pic>
    <xdr:clientData/>
  </xdr:twoCellAnchor>
  <xdr:twoCellAnchor editAs="oneCell">
    <xdr:from>
      <xdr:col>10</xdr:col>
      <xdr:colOff>76808</xdr:colOff>
      <xdr:row>32</xdr:row>
      <xdr:rowOff>66676</xdr:rowOff>
    </xdr:from>
    <xdr:to>
      <xdr:col>10</xdr:col>
      <xdr:colOff>562285</xdr:colOff>
      <xdr:row>36</xdr:row>
      <xdr:rowOff>171450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9E78A63-FB86-121D-FE4A-AC46BA4E4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06333" y="6734176"/>
          <a:ext cx="485477" cy="866774"/>
        </a:xfrm>
        <a:prstGeom prst="rect">
          <a:avLst/>
        </a:prstGeom>
      </xdr:spPr>
    </xdr:pic>
    <xdr:clientData/>
  </xdr:twoCellAnchor>
  <xdr:twoCellAnchor editAs="oneCell">
    <xdr:from>
      <xdr:col>10</xdr:col>
      <xdr:colOff>1881887</xdr:colOff>
      <xdr:row>39</xdr:row>
      <xdr:rowOff>180975</xdr:rowOff>
    </xdr:from>
    <xdr:to>
      <xdr:col>10</xdr:col>
      <xdr:colOff>2362199</xdr:colOff>
      <xdr:row>49</xdr:row>
      <xdr:rowOff>66675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DA096C78-3FA5-C24F-7AEB-5A4A70982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11412" y="9305925"/>
          <a:ext cx="480312" cy="1790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1371600</xdr:colOff>
      <xdr:row>41</xdr:row>
      <xdr:rowOff>9525</xdr:rowOff>
    </xdr:from>
    <xdr:to>
      <xdr:col>10</xdr:col>
      <xdr:colOff>1755571</xdr:colOff>
      <xdr:row>49</xdr:row>
      <xdr:rowOff>105694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83CA13E6-DE0A-17ED-83AC-EA85719D2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001125" y="9515475"/>
          <a:ext cx="383971" cy="1620169"/>
        </a:xfrm>
        <a:prstGeom prst="rect">
          <a:avLst/>
        </a:prstGeom>
      </xdr:spPr>
    </xdr:pic>
    <xdr:clientData/>
  </xdr:twoCellAnchor>
  <xdr:twoCellAnchor editAs="oneCell">
    <xdr:from>
      <xdr:col>10</xdr:col>
      <xdr:colOff>1009650</xdr:colOff>
      <xdr:row>30</xdr:row>
      <xdr:rowOff>152400</xdr:rowOff>
    </xdr:from>
    <xdr:to>
      <xdr:col>10</xdr:col>
      <xdr:colOff>1724287</xdr:colOff>
      <xdr:row>40</xdr:row>
      <xdr:rowOff>122868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8368EB8F-CB43-C228-0685-8C616AB2A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639175" y="7562850"/>
          <a:ext cx="714637" cy="1875468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590549</xdr:colOff>
      <xdr:row>32</xdr:row>
      <xdr:rowOff>0</xdr:rowOff>
    </xdr:from>
    <xdr:to>
      <xdr:col>10</xdr:col>
      <xdr:colOff>1038224</xdr:colOff>
      <xdr:row>39</xdr:row>
      <xdr:rowOff>89877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AAD79A00-34EB-6E5F-7247-C9BED28C3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flipH="1">
          <a:off x="8220074" y="7791450"/>
          <a:ext cx="447675" cy="1423377"/>
        </a:xfrm>
        <a:prstGeom prst="rect">
          <a:avLst/>
        </a:prstGeom>
      </xdr:spPr>
    </xdr:pic>
    <xdr:clientData/>
  </xdr:twoCellAnchor>
  <xdr:twoCellAnchor editAs="oneCell">
    <xdr:from>
      <xdr:col>10</xdr:col>
      <xdr:colOff>718229</xdr:colOff>
      <xdr:row>39</xdr:row>
      <xdr:rowOff>118441</xdr:rowOff>
    </xdr:from>
    <xdr:to>
      <xdr:col>10</xdr:col>
      <xdr:colOff>1228725</xdr:colOff>
      <xdr:row>49</xdr:row>
      <xdr:rowOff>133350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850EC465-F574-EFAE-5274-E6648B5F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47754" y="9243391"/>
          <a:ext cx="510496" cy="1919909"/>
        </a:xfrm>
        <a:prstGeom prst="rect">
          <a:avLst/>
        </a:prstGeom>
      </xdr:spPr>
    </xdr:pic>
    <xdr:clientData/>
  </xdr:twoCellAnchor>
  <xdr:twoCellAnchor editAs="oneCell">
    <xdr:from>
      <xdr:col>10</xdr:col>
      <xdr:colOff>124694</xdr:colOff>
      <xdr:row>39</xdr:row>
      <xdr:rowOff>95251</xdr:rowOff>
    </xdr:from>
    <xdr:to>
      <xdr:col>10</xdr:col>
      <xdr:colOff>542925</xdr:colOff>
      <xdr:row>49</xdr:row>
      <xdr:rowOff>82249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A6FDA1A-2E11-524C-790E-8617F51D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54219" y="9220201"/>
          <a:ext cx="418231" cy="1891998"/>
        </a:xfrm>
        <a:prstGeom prst="rect">
          <a:avLst/>
        </a:prstGeom>
      </xdr:spPr>
    </xdr:pic>
    <xdr:clientData/>
  </xdr:twoCellAnchor>
  <xdr:twoCellAnchor editAs="oneCell">
    <xdr:from>
      <xdr:col>10</xdr:col>
      <xdr:colOff>1638299</xdr:colOff>
      <xdr:row>1</xdr:row>
      <xdr:rowOff>66677</xdr:rowOff>
    </xdr:from>
    <xdr:to>
      <xdr:col>10</xdr:col>
      <xdr:colOff>2621298</xdr:colOff>
      <xdr:row>8</xdr:row>
      <xdr:rowOff>28575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9E29B442-BDC9-DC06-FD96-A3B952E4F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953624" y="809627"/>
          <a:ext cx="982999" cy="1266823"/>
        </a:xfrm>
        <a:prstGeom prst="rect">
          <a:avLst/>
        </a:prstGeom>
      </xdr:spPr>
    </xdr:pic>
    <xdr:clientData/>
  </xdr:twoCellAnchor>
  <xdr:twoCellAnchor>
    <xdr:from>
      <xdr:col>10</xdr:col>
      <xdr:colOff>1143000</xdr:colOff>
      <xdr:row>7</xdr:row>
      <xdr:rowOff>19050</xdr:rowOff>
    </xdr:from>
    <xdr:to>
      <xdr:col>10</xdr:col>
      <xdr:colOff>1495425</xdr:colOff>
      <xdr:row>9</xdr:row>
      <xdr:rowOff>19050</xdr:rowOff>
    </xdr:to>
    <xdr:sp macro="" textlink="">
      <xdr:nvSpPr>
        <xdr:cNvPr id="21" name="Znak plus 20">
          <a:extLst>
            <a:ext uri="{FF2B5EF4-FFF2-40B4-BE49-F238E27FC236}">
              <a16:creationId xmlns:a16="http://schemas.microsoft.com/office/drawing/2014/main" id="{2D47CABD-6139-2E48-64CD-E2D789F5829C}"/>
            </a:ext>
          </a:extLst>
        </xdr:cNvPr>
        <xdr:cNvSpPr/>
      </xdr:nvSpPr>
      <xdr:spPr>
        <a:xfrm>
          <a:off x="8991600" y="1876425"/>
          <a:ext cx="352425" cy="381000"/>
        </a:xfrm>
        <a:prstGeom prst="mathPlus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10</xdr:col>
      <xdr:colOff>1714500</xdr:colOff>
      <xdr:row>35</xdr:row>
      <xdr:rowOff>47625</xdr:rowOff>
    </xdr:from>
    <xdr:to>
      <xdr:col>10</xdr:col>
      <xdr:colOff>2228850</xdr:colOff>
      <xdr:row>38</xdr:row>
      <xdr:rowOff>19050</xdr:rowOff>
    </xdr:to>
    <xdr:sp macro="" textlink="">
      <xdr:nvSpPr>
        <xdr:cNvPr id="22" name="Znak plus 21">
          <a:extLst>
            <a:ext uri="{FF2B5EF4-FFF2-40B4-BE49-F238E27FC236}">
              <a16:creationId xmlns:a16="http://schemas.microsoft.com/office/drawing/2014/main" id="{B76678A9-8E44-4D14-AC29-B6CDDDC26605}"/>
            </a:ext>
          </a:extLst>
        </xdr:cNvPr>
        <xdr:cNvSpPr/>
      </xdr:nvSpPr>
      <xdr:spPr>
        <a:xfrm>
          <a:off x="9344025" y="8410575"/>
          <a:ext cx="514350" cy="542925"/>
        </a:xfrm>
        <a:prstGeom prst="mathPlus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10</xdr:col>
      <xdr:colOff>2214956</xdr:colOff>
      <xdr:row>32</xdr:row>
      <xdr:rowOff>95250</xdr:rowOff>
    </xdr:from>
    <xdr:to>
      <xdr:col>10</xdr:col>
      <xdr:colOff>2924375</xdr:colOff>
      <xdr:row>39</xdr:row>
      <xdr:rowOff>152400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523297B9-5750-BB72-F8AB-49F10F777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844481" y="7886700"/>
          <a:ext cx="709419" cy="139065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0</xdr:row>
      <xdr:rowOff>76200</xdr:rowOff>
    </xdr:from>
    <xdr:to>
      <xdr:col>2</xdr:col>
      <xdr:colOff>635213</xdr:colOff>
      <xdr:row>0</xdr:row>
      <xdr:rowOff>545633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C7D18C37-6774-4FF0-921D-B08EF640A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0975" y="76200"/>
          <a:ext cx="987638" cy="469433"/>
        </a:xfrm>
        <a:prstGeom prst="rect">
          <a:avLst/>
        </a:prstGeom>
      </xdr:spPr>
    </xdr:pic>
    <xdr:clientData/>
  </xdr:twoCellAnchor>
  <xdr:twoCellAnchor editAs="oneCell">
    <xdr:from>
      <xdr:col>10</xdr:col>
      <xdr:colOff>139178</xdr:colOff>
      <xdr:row>1</xdr:row>
      <xdr:rowOff>38100</xdr:rowOff>
    </xdr:from>
    <xdr:to>
      <xdr:col>10</xdr:col>
      <xdr:colOff>533400</xdr:colOff>
      <xdr:row>8</xdr:row>
      <xdr:rowOff>144742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E247A4BC-56F5-EF6B-824F-97C8A6CB2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87778" y="781050"/>
          <a:ext cx="394222" cy="1411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845F-A628-47C2-9C1E-CC98BE9A7A9D}">
  <sheetPr>
    <pageSetUpPr fitToPage="1"/>
  </sheetPr>
  <dimension ref="B1:Q53"/>
  <sheetViews>
    <sheetView tabSelected="1" topLeftCell="A16" workbookViewId="0">
      <selection activeCell="P14" sqref="P14"/>
    </sheetView>
  </sheetViews>
  <sheetFormatPr defaultRowHeight="15" x14ac:dyDescent="0.25"/>
  <cols>
    <col min="1" max="1" width="1.5703125" style="1" customWidth="1"/>
    <col min="2" max="2" width="8" style="66" customWidth="1"/>
    <col min="3" max="3" width="15.85546875" style="1" customWidth="1"/>
    <col min="4" max="4" width="41.5703125" style="1" customWidth="1"/>
    <col min="5" max="5" width="5.7109375" style="32" customWidth="1"/>
    <col min="6" max="6" width="11.140625" style="26" customWidth="1"/>
    <col min="7" max="7" width="7" style="26" customWidth="1"/>
    <col min="8" max="8" width="10.5703125" style="26" customWidth="1"/>
    <col min="9" max="9" width="9.140625" style="1"/>
    <col min="10" max="10" width="14.140625" style="1" customWidth="1"/>
    <col min="11" max="11" width="44.5703125" style="2" customWidth="1"/>
    <col min="12" max="12" width="4.140625" style="2" customWidth="1"/>
    <col min="13" max="14" width="6.7109375" style="2" customWidth="1"/>
    <col min="15" max="15" width="9.140625" style="2"/>
    <col min="16" max="17" width="9.140625" style="66"/>
    <col min="18" max="16384" width="9.140625" style="1"/>
  </cols>
  <sheetData>
    <row r="1" spans="2:17" ht="58.5" customHeight="1" x14ac:dyDescent="0.3">
      <c r="B1" s="67"/>
      <c r="C1" s="35"/>
      <c r="D1" s="61" t="s">
        <v>59</v>
      </c>
      <c r="E1" s="36"/>
      <c r="F1" s="37"/>
      <c r="G1" s="37"/>
      <c r="H1" s="37"/>
      <c r="I1" s="35"/>
      <c r="J1" s="35"/>
      <c r="K1" s="38"/>
    </row>
    <row r="2" spans="2:17" s="32" customFormat="1" ht="12.75" customHeight="1" x14ac:dyDescent="0.25">
      <c r="B2" s="5" t="s">
        <v>0</v>
      </c>
      <c r="C2" s="62" t="s">
        <v>1</v>
      </c>
      <c r="D2" s="27" t="s">
        <v>2</v>
      </c>
      <c r="E2" s="27" t="s">
        <v>3</v>
      </c>
      <c r="F2" s="63" t="s">
        <v>48</v>
      </c>
      <c r="G2" s="63" t="s">
        <v>60</v>
      </c>
      <c r="H2" s="64" t="s">
        <v>49</v>
      </c>
      <c r="I2" s="45" t="s">
        <v>51</v>
      </c>
      <c r="J2" s="6" t="s">
        <v>50</v>
      </c>
      <c r="K2" s="19"/>
      <c r="L2" s="3"/>
      <c r="M2" s="65"/>
      <c r="N2" s="65"/>
      <c r="O2" s="65"/>
      <c r="P2" s="66"/>
      <c r="Q2" s="66"/>
    </row>
    <row r="3" spans="2:17" x14ac:dyDescent="0.25">
      <c r="B3" s="5"/>
      <c r="C3" s="5"/>
      <c r="D3" s="33" t="s">
        <v>58</v>
      </c>
      <c r="E3" s="27"/>
      <c r="F3" s="21"/>
      <c r="G3" s="21"/>
      <c r="H3" s="21"/>
      <c r="I3" s="6"/>
      <c r="J3" s="6"/>
      <c r="K3" s="20"/>
      <c r="L3" s="3"/>
    </row>
    <row r="4" spans="2:17" x14ac:dyDescent="0.25">
      <c r="B4" s="5">
        <v>900090</v>
      </c>
      <c r="C4" s="5">
        <v>4751015929508</v>
      </c>
      <c r="D4" s="33" t="s">
        <v>4</v>
      </c>
      <c r="E4" s="27">
        <v>1</v>
      </c>
      <c r="F4" s="21">
        <v>0.01</v>
      </c>
      <c r="G4" s="21"/>
      <c r="H4" s="21">
        <v>0.01</v>
      </c>
      <c r="I4" s="4"/>
      <c r="J4" s="4"/>
      <c r="K4" s="34"/>
    </row>
    <row r="5" spans="2:17" x14ac:dyDescent="0.25">
      <c r="B5" s="8">
        <v>70452</v>
      </c>
      <c r="C5" s="8">
        <v>6291107225074</v>
      </c>
      <c r="D5" s="7" t="s">
        <v>22</v>
      </c>
      <c r="E5" s="28">
        <v>12</v>
      </c>
      <c r="F5" s="22">
        <v>125.36</v>
      </c>
      <c r="G5" s="74">
        <f>1-(H5/F5)</f>
        <v>0.13050414805360566</v>
      </c>
      <c r="H5" s="22">
        <v>109</v>
      </c>
      <c r="I5" s="9">
        <v>12</v>
      </c>
      <c r="J5" s="9"/>
      <c r="K5" s="20"/>
      <c r="L5" s="3"/>
    </row>
    <row r="6" spans="2:17" x14ac:dyDescent="0.25">
      <c r="B6" s="8">
        <v>70453</v>
      </c>
      <c r="C6" s="8">
        <v>6291107225081</v>
      </c>
      <c r="D6" s="7" t="s">
        <v>26</v>
      </c>
      <c r="E6" s="28">
        <v>12</v>
      </c>
      <c r="F6" s="22">
        <v>125.36</v>
      </c>
      <c r="G6" s="74">
        <f>1-(H6/F6)</f>
        <v>0.13050414805360566</v>
      </c>
      <c r="H6" s="22">
        <v>109</v>
      </c>
      <c r="I6" s="9">
        <v>6</v>
      </c>
      <c r="J6" s="9"/>
      <c r="K6" s="20"/>
      <c r="L6" s="3"/>
    </row>
    <row r="7" spans="2:17" x14ac:dyDescent="0.25">
      <c r="B7" s="39"/>
      <c r="C7" s="39"/>
      <c r="D7" s="40" t="s">
        <v>52</v>
      </c>
      <c r="E7" s="41"/>
      <c r="F7" s="42"/>
      <c r="G7" s="42"/>
      <c r="H7" s="42"/>
      <c r="I7" s="43"/>
      <c r="J7" s="43"/>
      <c r="K7" s="20"/>
      <c r="L7" s="3"/>
    </row>
    <row r="8" spans="2:17" x14ac:dyDescent="0.25">
      <c r="B8" s="11">
        <v>100896</v>
      </c>
      <c r="C8" s="11">
        <v>5901571010120</v>
      </c>
      <c r="D8" s="10" t="s">
        <v>14</v>
      </c>
      <c r="E8" s="29">
        <v>96</v>
      </c>
      <c r="F8" s="23">
        <v>95.7</v>
      </c>
      <c r="G8" s="76">
        <f t="shared" ref="G8:G16" si="0">1-(H8/F8)</f>
        <v>0.30094043887147337</v>
      </c>
      <c r="H8" s="71">
        <v>66.900000000000006</v>
      </c>
      <c r="I8" s="12">
        <v>32</v>
      </c>
      <c r="J8" s="12"/>
      <c r="K8" s="20"/>
      <c r="L8" s="3"/>
    </row>
    <row r="9" spans="2:17" x14ac:dyDescent="0.25">
      <c r="B9" s="11">
        <v>100897</v>
      </c>
      <c r="C9" s="11">
        <v>5901571011189</v>
      </c>
      <c r="D9" s="10" t="s">
        <v>8</v>
      </c>
      <c r="E9" s="29">
        <v>96</v>
      </c>
      <c r="F9" s="23">
        <v>95.7</v>
      </c>
      <c r="G9" s="76">
        <f t="shared" si="0"/>
        <v>0.30094043887147337</v>
      </c>
      <c r="H9" s="71">
        <v>66.900000000000006</v>
      </c>
      <c r="I9" s="12">
        <v>39</v>
      </c>
      <c r="J9" s="12"/>
      <c r="K9" s="20"/>
      <c r="L9" s="3"/>
    </row>
    <row r="10" spans="2:17" x14ac:dyDescent="0.25">
      <c r="B10" s="11">
        <v>100895</v>
      </c>
      <c r="C10" s="11">
        <v>5901571010113</v>
      </c>
      <c r="D10" s="10" t="s">
        <v>12</v>
      </c>
      <c r="E10" s="29">
        <v>96</v>
      </c>
      <c r="F10" s="23">
        <v>95.7</v>
      </c>
      <c r="G10" s="76">
        <f t="shared" si="0"/>
        <v>0.30094043887147337</v>
      </c>
      <c r="H10" s="71">
        <v>66.900000000000006</v>
      </c>
      <c r="I10" s="12">
        <v>35</v>
      </c>
      <c r="J10" s="12"/>
      <c r="K10" s="20"/>
      <c r="L10" s="3"/>
    </row>
    <row r="11" spans="2:17" x14ac:dyDescent="0.25">
      <c r="B11" s="11">
        <v>101059</v>
      </c>
      <c r="C11" s="11">
        <v>5906750815923</v>
      </c>
      <c r="D11" s="10" t="s">
        <v>9</v>
      </c>
      <c r="E11" s="29">
        <v>24</v>
      </c>
      <c r="F11" s="23">
        <v>74.11</v>
      </c>
      <c r="G11" s="76">
        <f t="shared" si="0"/>
        <v>0.32667656186749428</v>
      </c>
      <c r="H11" s="23">
        <v>49.9</v>
      </c>
      <c r="I11" s="12">
        <v>37</v>
      </c>
      <c r="J11" s="12"/>
      <c r="K11" s="20"/>
      <c r="L11" s="3"/>
    </row>
    <row r="12" spans="2:17" x14ac:dyDescent="0.25">
      <c r="B12" s="11">
        <v>101057</v>
      </c>
      <c r="C12" s="11">
        <v>5906750815930</v>
      </c>
      <c r="D12" s="10" t="s">
        <v>47</v>
      </c>
      <c r="E12" s="29">
        <v>24</v>
      </c>
      <c r="F12" s="23">
        <v>74.11</v>
      </c>
      <c r="G12" s="76">
        <f t="shared" si="0"/>
        <v>0.32667656186749428</v>
      </c>
      <c r="H12" s="23">
        <v>49.9</v>
      </c>
      <c r="I12" s="12">
        <v>2</v>
      </c>
      <c r="J12" s="12"/>
      <c r="K12" s="20"/>
      <c r="L12" s="3"/>
    </row>
    <row r="13" spans="2:17" x14ac:dyDescent="0.25">
      <c r="B13" s="11">
        <v>101058</v>
      </c>
      <c r="C13" s="11">
        <v>5901350423691</v>
      </c>
      <c r="D13" s="10" t="s">
        <v>38</v>
      </c>
      <c r="E13" s="29">
        <v>24</v>
      </c>
      <c r="F13" s="23">
        <v>74.11</v>
      </c>
      <c r="G13" s="76">
        <f t="shared" si="0"/>
        <v>0.32667656186749428</v>
      </c>
      <c r="H13" s="23">
        <v>49.9</v>
      </c>
      <c r="I13" s="12">
        <v>7</v>
      </c>
      <c r="J13" s="12"/>
      <c r="K13" s="20"/>
      <c r="L13" s="3"/>
    </row>
    <row r="14" spans="2:17" x14ac:dyDescent="0.25">
      <c r="B14" s="11">
        <v>101056</v>
      </c>
      <c r="C14" s="11">
        <v>5902853395263</v>
      </c>
      <c r="D14" s="10" t="s">
        <v>6</v>
      </c>
      <c r="E14" s="29">
        <v>70</v>
      </c>
      <c r="F14" s="23">
        <v>88.43</v>
      </c>
      <c r="G14" s="76">
        <f t="shared" si="0"/>
        <v>9.6460477213615281E-2</v>
      </c>
      <c r="H14" s="23">
        <v>79.900000000000006</v>
      </c>
      <c r="I14" s="12">
        <v>66</v>
      </c>
      <c r="J14" s="12"/>
      <c r="K14" s="20"/>
      <c r="L14" s="3"/>
    </row>
    <row r="15" spans="2:17" x14ac:dyDescent="0.25">
      <c r="B15" s="11">
        <v>101054</v>
      </c>
      <c r="C15" s="11">
        <v>5902853041566</v>
      </c>
      <c r="D15" s="10" t="s">
        <v>15</v>
      </c>
      <c r="E15" s="29">
        <v>6</v>
      </c>
      <c r="F15" s="23">
        <v>88.43</v>
      </c>
      <c r="G15" s="76">
        <f t="shared" si="0"/>
        <v>9.6460477213615281E-2</v>
      </c>
      <c r="H15" s="23">
        <v>79.900000000000006</v>
      </c>
      <c r="I15" s="12">
        <v>28</v>
      </c>
      <c r="J15" s="12"/>
      <c r="K15" s="20"/>
      <c r="L15" s="3"/>
    </row>
    <row r="16" spans="2:17" x14ac:dyDescent="0.25">
      <c r="B16" s="11">
        <v>101055</v>
      </c>
      <c r="C16" s="11">
        <v>5902853093817</v>
      </c>
      <c r="D16" s="10" t="s">
        <v>16</v>
      </c>
      <c r="E16" s="29">
        <v>6</v>
      </c>
      <c r="F16" s="23">
        <v>88.43</v>
      </c>
      <c r="G16" s="76">
        <f t="shared" si="0"/>
        <v>9.6460477213615281E-2</v>
      </c>
      <c r="H16" s="23">
        <v>79.900000000000006</v>
      </c>
      <c r="I16" s="12">
        <v>28</v>
      </c>
      <c r="J16" s="12"/>
      <c r="K16" s="44"/>
      <c r="L16" s="3"/>
    </row>
    <row r="17" spans="2:12" x14ac:dyDescent="0.25">
      <c r="B17" s="39"/>
      <c r="C17" s="39"/>
      <c r="D17" s="40" t="s">
        <v>54</v>
      </c>
      <c r="E17" s="41"/>
      <c r="F17" s="42"/>
      <c r="G17" s="42"/>
      <c r="H17" s="42"/>
      <c r="I17" s="43"/>
      <c r="J17" s="43"/>
      <c r="K17" s="19"/>
      <c r="L17" s="3"/>
    </row>
    <row r="18" spans="2:12" x14ac:dyDescent="0.25">
      <c r="B18" s="39">
        <v>90055</v>
      </c>
      <c r="C18" s="39"/>
      <c r="D18" s="40" t="s">
        <v>5</v>
      </c>
      <c r="E18" s="41"/>
      <c r="F18" s="42">
        <v>0.01</v>
      </c>
      <c r="G18" s="42"/>
      <c r="H18" s="42"/>
      <c r="I18" s="43">
        <v>440</v>
      </c>
      <c r="J18" s="43"/>
      <c r="K18" s="20"/>
      <c r="L18" s="3"/>
    </row>
    <row r="19" spans="2:12" x14ac:dyDescent="0.25">
      <c r="B19" s="14">
        <v>70497</v>
      </c>
      <c r="C19" s="14">
        <v>83800060139</v>
      </c>
      <c r="D19" s="13" t="s">
        <v>23</v>
      </c>
      <c r="E19" s="30">
        <v>12</v>
      </c>
      <c r="F19" s="24">
        <v>59.27</v>
      </c>
      <c r="G19" s="75">
        <f t="shared" ref="G19:G33" si="1">1-(H19/F19)</f>
        <v>0.32680951577526585</v>
      </c>
      <c r="H19" s="24">
        <v>39.9</v>
      </c>
      <c r="I19" s="15">
        <v>23</v>
      </c>
      <c r="J19" s="15"/>
      <c r="K19" s="20"/>
      <c r="L19" s="3"/>
    </row>
    <row r="20" spans="2:12" x14ac:dyDescent="0.25">
      <c r="B20" s="14">
        <v>70496</v>
      </c>
      <c r="C20" s="14">
        <v>83800060122</v>
      </c>
      <c r="D20" s="13" t="s">
        <v>30</v>
      </c>
      <c r="E20" s="30">
        <v>12</v>
      </c>
      <c r="F20" s="24">
        <v>59.27</v>
      </c>
      <c r="G20" s="75">
        <f t="shared" si="1"/>
        <v>0.32680951577526585</v>
      </c>
      <c r="H20" s="24">
        <v>39.9</v>
      </c>
      <c r="I20" s="15">
        <v>17</v>
      </c>
      <c r="J20" s="15"/>
      <c r="K20" s="20"/>
      <c r="L20" s="3"/>
    </row>
    <row r="21" spans="2:12" x14ac:dyDescent="0.25">
      <c r="B21" s="14">
        <v>70498</v>
      </c>
      <c r="C21" s="14">
        <v>83800060146</v>
      </c>
      <c r="D21" s="13" t="s">
        <v>7</v>
      </c>
      <c r="E21" s="30">
        <v>12</v>
      </c>
      <c r="F21" s="24">
        <v>59.27</v>
      </c>
      <c r="G21" s="75">
        <f t="shared" si="1"/>
        <v>0.32680951577526585</v>
      </c>
      <c r="H21" s="24">
        <v>39.9</v>
      </c>
      <c r="I21" s="15">
        <v>43</v>
      </c>
      <c r="J21" s="15"/>
      <c r="K21" s="20"/>
      <c r="L21" s="3"/>
    </row>
    <row r="22" spans="2:12" x14ac:dyDescent="0.25">
      <c r="B22" s="14">
        <v>70490</v>
      </c>
      <c r="C22" s="14">
        <v>83800049523</v>
      </c>
      <c r="D22" s="13" t="s">
        <v>21</v>
      </c>
      <c r="E22" s="30">
        <v>12</v>
      </c>
      <c r="F22" s="24">
        <v>34.79</v>
      </c>
      <c r="G22" s="75">
        <f t="shared" si="1"/>
        <v>0.2267893072722047</v>
      </c>
      <c r="H22" s="24">
        <v>26.9</v>
      </c>
      <c r="I22" s="15">
        <v>20</v>
      </c>
      <c r="J22" s="15"/>
      <c r="K22" s="20"/>
      <c r="L22" s="3"/>
    </row>
    <row r="23" spans="2:12" x14ac:dyDescent="0.25">
      <c r="B23" s="14">
        <v>70811</v>
      </c>
      <c r="C23" s="14">
        <v>83800057085</v>
      </c>
      <c r="D23" s="13" t="s">
        <v>13</v>
      </c>
      <c r="E23" s="30">
        <v>12</v>
      </c>
      <c r="F23" s="24">
        <v>54.71</v>
      </c>
      <c r="G23" s="75">
        <f t="shared" si="1"/>
        <v>0.34381283129226836</v>
      </c>
      <c r="H23" s="72">
        <v>35.9</v>
      </c>
      <c r="I23" s="15">
        <v>33</v>
      </c>
      <c r="J23" s="15"/>
      <c r="K23" s="20"/>
      <c r="L23" s="3"/>
    </row>
    <row r="24" spans="2:12" x14ac:dyDescent="0.25">
      <c r="B24" s="14">
        <v>70812</v>
      </c>
      <c r="C24" s="14">
        <v>83800057108</v>
      </c>
      <c r="D24" s="13" t="s">
        <v>10</v>
      </c>
      <c r="E24" s="30">
        <v>12</v>
      </c>
      <c r="F24" s="24">
        <v>54.71</v>
      </c>
      <c r="G24" s="75">
        <f t="shared" si="1"/>
        <v>0.34381283129226836</v>
      </c>
      <c r="H24" s="72">
        <v>35.9</v>
      </c>
      <c r="I24" s="15">
        <v>37</v>
      </c>
      <c r="J24" s="15"/>
      <c r="K24" s="20"/>
      <c r="L24" s="3"/>
    </row>
    <row r="25" spans="2:12" x14ac:dyDescent="0.25">
      <c r="B25" s="14">
        <v>70813</v>
      </c>
      <c r="C25" s="14">
        <v>83800057092</v>
      </c>
      <c r="D25" s="13" t="s">
        <v>20</v>
      </c>
      <c r="E25" s="30">
        <v>12</v>
      </c>
      <c r="F25" s="24">
        <v>54.71</v>
      </c>
      <c r="G25" s="75">
        <f t="shared" si="1"/>
        <v>0.34381283129226836</v>
      </c>
      <c r="H25" s="72">
        <v>35.9</v>
      </c>
      <c r="I25" s="15">
        <v>24</v>
      </c>
      <c r="J25" s="15"/>
      <c r="K25" s="20"/>
      <c r="L25" s="3"/>
    </row>
    <row r="26" spans="2:12" x14ac:dyDescent="0.25">
      <c r="B26" s="14">
        <v>70835</v>
      </c>
      <c r="C26" s="14">
        <v>83800061426</v>
      </c>
      <c r="D26" s="13" t="s">
        <v>29</v>
      </c>
      <c r="E26" s="30">
        <v>12</v>
      </c>
      <c r="F26" s="24">
        <v>37.020000000000003</v>
      </c>
      <c r="G26" s="75">
        <f t="shared" si="1"/>
        <v>5.7266342517558244E-2</v>
      </c>
      <c r="H26" s="72">
        <v>34.9</v>
      </c>
      <c r="I26" s="15">
        <v>17</v>
      </c>
      <c r="J26" s="15"/>
      <c r="K26" s="20"/>
      <c r="L26" s="3"/>
    </row>
    <row r="27" spans="2:12" x14ac:dyDescent="0.25">
      <c r="B27" s="14">
        <v>70836</v>
      </c>
      <c r="C27" s="14">
        <v>83800061433</v>
      </c>
      <c r="D27" s="13" t="s">
        <v>34</v>
      </c>
      <c r="E27" s="30">
        <v>12</v>
      </c>
      <c r="F27" s="24">
        <v>37.020000000000003</v>
      </c>
      <c r="G27" s="75">
        <f t="shared" si="1"/>
        <v>5.7266342517558244E-2</v>
      </c>
      <c r="H27" s="72">
        <v>34.9</v>
      </c>
      <c r="I27" s="15">
        <v>12</v>
      </c>
      <c r="J27" s="15"/>
      <c r="K27" s="20"/>
      <c r="L27" s="3"/>
    </row>
    <row r="28" spans="2:12" x14ac:dyDescent="0.25">
      <c r="B28" s="14">
        <v>100559</v>
      </c>
      <c r="C28" s="14">
        <v>5902853041580</v>
      </c>
      <c r="D28" s="13" t="s">
        <v>45</v>
      </c>
      <c r="E28" s="30">
        <v>12</v>
      </c>
      <c r="F28" s="24">
        <v>51.85</v>
      </c>
      <c r="G28" s="75">
        <f t="shared" si="1"/>
        <v>0.28833172613307623</v>
      </c>
      <c r="H28" s="24">
        <v>36.9</v>
      </c>
      <c r="I28" s="15">
        <v>7</v>
      </c>
      <c r="J28" s="15"/>
      <c r="K28" s="20"/>
      <c r="L28" s="3"/>
    </row>
    <row r="29" spans="2:12" x14ac:dyDescent="0.25">
      <c r="B29" s="14">
        <v>100558</v>
      </c>
      <c r="C29" s="14">
        <v>5902853041597</v>
      </c>
      <c r="D29" s="13" t="s">
        <v>25</v>
      </c>
      <c r="E29" s="30">
        <v>12</v>
      </c>
      <c r="F29" s="24">
        <v>51.85</v>
      </c>
      <c r="G29" s="75">
        <f t="shared" si="1"/>
        <v>0.28833172613307623</v>
      </c>
      <c r="H29" s="24">
        <v>36.9</v>
      </c>
      <c r="I29" s="15">
        <v>18</v>
      </c>
      <c r="J29" s="15"/>
      <c r="K29" s="20"/>
      <c r="L29" s="3"/>
    </row>
    <row r="30" spans="2:12" x14ac:dyDescent="0.25">
      <c r="B30" s="14">
        <v>70862</v>
      </c>
      <c r="C30" s="14">
        <v>5902853093541</v>
      </c>
      <c r="D30" s="13" t="s">
        <v>17</v>
      </c>
      <c r="E30" s="30">
        <v>12</v>
      </c>
      <c r="F30" s="24">
        <v>44.44</v>
      </c>
      <c r="G30" s="75">
        <f t="shared" si="1"/>
        <v>0.50720072007200723</v>
      </c>
      <c r="H30" s="72">
        <v>21.9</v>
      </c>
      <c r="I30" s="15">
        <v>23</v>
      </c>
      <c r="J30" s="15"/>
      <c r="K30" s="20"/>
      <c r="L30" s="3"/>
    </row>
    <row r="31" spans="2:12" x14ac:dyDescent="0.25">
      <c r="B31" s="14">
        <v>70861</v>
      </c>
      <c r="C31" s="14">
        <v>5902853093589</v>
      </c>
      <c r="D31" s="13" t="s">
        <v>24</v>
      </c>
      <c r="E31" s="30">
        <v>12</v>
      </c>
      <c r="F31" s="24">
        <v>44.44</v>
      </c>
      <c r="G31" s="75">
        <f t="shared" si="1"/>
        <v>0.50720072007200723</v>
      </c>
      <c r="H31" s="72">
        <v>21.9</v>
      </c>
      <c r="I31" s="15">
        <v>18</v>
      </c>
      <c r="J31" s="15"/>
      <c r="K31" s="20"/>
      <c r="L31" s="3"/>
    </row>
    <row r="32" spans="2:12" x14ac:dyDescent="0.25">
      <c r="B32" s="14">
        <v>70832</v>
      </c>
      <c r="C32" s="14">
        <v>83800049875</v>
      </c>
      <c r="D32" s="13" t="s">
        <v>11</v>
      </c>
      <c r="E32" s="30">
        <v>12</v>
      </c>
      <c r="F32" s="24">
        <v>33.200000000000003</v>
      </c>
      <c r="G32" s="75">
        <f t="shared" si="1"/>
        <v>0.18975903614457845</v>
      </c>
      <c r="H32" s="24">
        <v>26.9</v>
      </c>
      <c r="I32" s="15">
        <v>32</v>
      </c>
      <c r="J32" s="15"/>
      <c r="K32" s="20"/>
      <c r="L32" s="3"/>
    </row>
    <row r="33" spans="2:12" x14ac:dyDescent="0.25">
      <c r="B33" s="14">
        <v>70833</v>
      </c>
      <c r="C33" s="14">
        <v>83800049936</v>
      </c>
      <c r="D33" s="13" t="s">
        <v>33</v>
      </c>
      <c r="E33" s="30">
        <v>12</v>
      </c>
      <c r="F33" s="24">
        <v>33.200000000000003</v>
      </c>
      <c r="G33" s="75">
        <f t="shared" si="1"/>
        <v>0.18975903614457845</v>
      </c>
      <c r="H33" s="24">
        <v>26.9</v>
      </c>
      <c r="I33" s="15">
        <v>10</v>
      </c>
      <c r="J33" s="15"/>
      <c r="K33" s="20"/>
      <c r="L33" s="3"/>
    </row>
    <row r="34" spans="2:12" x14ac:dyDescent="0.25">
      <c r="B34" s="39"/>
      <c r="C34" s="39"/>
      <c r="D34" s="40" t="s">
        <v>53</v>
      </c>
      <c r="E34" s="41"/>
      <c r="F34" s="42"/>
      <c r="G34" s="42"/>
      <c r="H34" s="42"/>
      <c r="I34" s="43"/>
      <c r="J34" s="43"/>
      <c r="K34" s="20"/>
      <c r="L34" s="3"/>
    </row>
    <row r="35" spans="2:12" x14ac:dyDescent="0.25">
      <c r="B35" s="17">
        <v>70566</v>
      </c>
      <c r="C35" s="17">
        <v>5902704172951</v>
      </c>
      <c r="D35" s="16" t="s">
        <v>19</v>
      </c>
      <c r="E35" s="31">
        <v>6</v>
      </c>
      <c r="F35" s="25">
        <v>66.77</v>
      </c>
      <c r="G35" s="77">
        <f t="shared" ref="G35:G50" si="2">1-(H35/F35)</f>
        <v>0.25265837951175674</v>
      </c>
      <c r="H35" s="25">
        <v>49.9</v>
      </c>
      <c r="I35" s="18">
        <v>27</v>
      </c>
      <c r="J35" s="18"/>
      <c r="K35" s="20"/>
      <c r="L35" s="3"/>
    </row>
    <row r="36" spans="2:12" x14ac:dyDescent="0.25">
      <c r="B36" s="17">
        <v>70565</v>
      </c>
      <c r="C36" s="17">
        <v>5902704172968</v>
      </c>
      <c r="D36" s="16" t="s">
        <v>43</v>
      </c>
      <c r="E36" s="31">
        <v>6</v>
      </c>
      <c r="F36" s="25">
        <v>66.77</v>
      </c>
      <c r="G36" s="77">
        <f t="shared" si="2"/>
        <v>0.25265837951175674</v>
      </c>
      <c r="H36" s="25">
        <v>49.9</v>
      </c>
      <c r="I36" s="18">
        <v>9</v>
      </c>
      <c r="J36" s="18"/>
      <c r="K36" s="20"/>
      <c r="L36" s="3"/>
    </row>
    <row r="37" spans="2:12" x14ac:dyDescent="0.25">
      <c r="B37" s="17">
        <v>70545</v>
      </c>
      <c r="C37" s="17">
        <v>3031445001656</v>
      </c>
      <c r="D37" s="16" t="s">
        <v>36</v>
      </c>
      <c r="E37" s="31">
        <v>6</v>
      </c>
      <c r="F37" s="25">
        <v>117.95</v>
      </c>
      <c r="G37" s="77">
        <f t="shared" si="2"/>
        <v>0.26324713861805848</v>
      </c>
      <c r="H37" s="73">
        <v>86.9</v>
      </c>
      <c r="I37" s="18">
        <v>11</v>
      </c>
      <c r="J37" s="18"/>
      <c r="K37" s="20"/>
      <c r="L37" s="3"/>
    </row>
    <row r="38" spans="2:12" x14ac:dyDescent="0.25">
      <c r="B38" s="17">
        <v>70544</v>
      </c>
      <c r="C38" s="17">
        <v>3031445001649</v>
      </c>
      <c r="D38" s="16" t="s">
        <v>35</v>
      </c>
      <c r="E38" s="31">
        <v>6</v>
      </c>
      <c r="F38" s="25">
        <v>117.95</v>
      </c>
      <c r="G38" s="77">
        <f t="shared" si="2"/>
        <v>0.26324713861805848</v>
      </c>
      <c r="H38" s="73">
        <v>86.9</v>
      </c>
      <c r="I38" s="18">
        <v>11</v>
      </c>
      <c r="J38" s="18"/>
      <c r="K38" s="20"/>
      <c r="L38" s="3"/>
    </row>
    <row r="39" spans="2:12" x14ac:dyDescent="0.25">
      <c r="B39" s="17">
        <v>70543</v>
      </c>
      <c r="C39" s="17">
        <v>3031445001632</v>
      </c>
      <c r="D39" s="16" t="s">
        <v>44</v>
      </c>
      <c r="E39" s="31">
        <v>6</v>
      </c>
      <c r="F39" s="25">
        <v>117.95</v>
      </c>
      <c r="G39" s="77">
        <f t="shared" si="2"/>
        <v>0.26324713861805848</v>
      </c>
      <c r="H39" s="73">
        <v>86.9</v>
      </c>
      <c r="I39" s="18">
        <v>5</v>
      </c>
      <c r="J39" s="18"/>
      <c r="K39" s="20"/>
      <c r="L39" s="3"/>
    </row>
    <row r="40" spans="2:12" x14ac:dyDescent="0.25">
      <c r="B40" s="17">
        <v>70542</v>
      </c>
      <c r="C40" s="17">
        <v>3031445001625</v>
      </c>
      <c r="D40" s="16" t="s">
        <v>32</v>
      </c>
      <c r="E40" s="31">
        <v>6</v>
      </c>
      <c r="F40" s="25">
        <v>117.95</v>
      </c>
      <c r="G40" s="77">
        <f t="shared" si="2"/>
        <v>0.26324713861805848</v>
      </c>
      <c r="H40" s="73">
        <v>86.9</v>
      </c>
      <c r="I40" s="18">
        <v>12</v>
      </c>
      <c r="J40" s="18"/>
      <c r="K40" s="20"/>
      <c r="L40" s="3"/>
    </row>
    <row r="41" spans="2:12" x14ac:dyDescent="0.25">
      <c r="B41" s="17">
        <v>70541</v>
      </c>
      <c r="C41" s="17">
        <v>5902704177598</v>
      </c>
      <c r="D41" s="16" t="s">
        <v>18</v>
      </c>
      <c r="E41" s="31">
        <v>6</v>
      </c>
      <c r="F41" s="25">
        <v>88.27</v>
      </c>
      <c r="G41" s="77">
        <f t="shared" si="2"/>
        <v>0.32140024923530075</v>
      </c>
      <c r="H41" s="25">
        <v>59.9</v>
      </c>
      <c r="I41" s="18">
        <v>24</v>
      </c>
      <c r="J41" s="18"/>
      <c r="K41" s="20"/>
      <c r="L41" s="3"/>
    </row>
    <row r="42" spans="2:12" x14ac:dyDescent="0.25">
      <c r="B42" s="17">
        <v>70561</v>
      </c>
      <c r="C42" s="17">
        <v>3031445007184</v>
      </c>
      <c r="D42" s="16" t="s">
        <v>27</v>
      </c>
      <c r="E42" s="31">
        <v>6</v>
      </c>
      <c r="F42" s="25">
        <v>127.45</v>
      </c>
      <c r="G42" s="77">
        <f t="shared" si="2"/>
        <v>0.31816398587681438</v>
      </c>
      <c r="H42" s="73">
        <v>86.9</v>
      </c>
      <c r="I42" s="18">
        <v>18</v>
      </c>
      <c r="J42" s="18"/>
      <c r="K42" s="20"/>
      <c r="L42" s="3"/>
    </row>
    <row r="43" spans="2:12" x14ac:dyDescent="0.25">
      <c r="B43" s="17">
        <v>70564</v>
      </c>
      <c r="C43" s="17">
        <v>3031445007214</v>
      </c>
      <c r="D43" s="16" t="s">
        <v>31</v>
      </c>
      <c r="E43" s="31">
        <v>6</v>
      </c>
      <c r="F43" s="25">
        <v>107.23</v>
      </c>
      <c r="G43" s="77">
        <f t="shared" si="2"/>
        <v>0.18959246479529979</v>
      </c>
      <c r="H43" s="73">
        <v>86.9</v>
      </c>
      <c r="I43" s="18">
        <v>16</v>
      </c>
      <c r="J43" s="18"/>
      <c r="K43" s="20"/>
      <c r="L43" s="3"/>
    </row>
    <row r="44" spans="2:12" x14ac:dyDescent="0.25">
      <c r="B44" s="17">
        <v>70563</v>
      </c>
      <c r="C44" s="17">
        <v>3031445007207</v>
      </c>
      <c r="D44" s="16" t="s">
        <v>28</v>
      </c>
      <c r="E44" s="31">
        <v>6</v>
      </c>
      <c r="F44" s="25">
        <v>107.23</v>
      </c>
      <c r="G44" s="77">
        <f t="shared" si="2"/>
        <v>0.18959246479529979</v>
      </c>
      <c r="H44" s="73">
        <v>86.9</v>
      </c>
      <c r="I44" s="18">
        <v>18</v>
      </c>
      <c r="J44" s="18"/>
      <c r="K44" s="20"/>
      <c r="L44" s="3"/>
    </row>
    <row r="45" spans="2:12" x14ac:dyDescent="0.25">
      <c r="B45" s="17">
        <v>70560</v>
      </c>
      <c r="C45" s="17">
        <v>3031445007177</v>
      </c>
      <c r="D45" s="16" t="s">
        <v>42</v>
      </c>
      <c r="E45" s="31">
        <v>6</v>
      </c>
      <c r="F45" s="25">
        <v>134.19999999999999</v>
      </c>
      <c r="G45" s="77">
        <f t="shared" si="2"/>
        <v>0.35245901639344257</v>
      </c>
      <c r="H45" s="73">
        <v>86.9</v>
      </c>
      <c r="I45" s="18">
        <v>11</v>
      </c>
      <c r="J45" s="18"/>
      <c r="K45" s="20"/>
      <c r="L45" s="3"/>
    </row>
    <row r="46" spans="2:12" x14ac:dyDescent="0.25">
      <c r="B46" s="17">
        <v>70562</v>
      </c>
      <c r="C46" s="17">
        <v>3031445007191</v>
      </c>
      <c r="D46" s="16" t="s">
        <v>37</v>
      </c>
      <c r="E46" s="31">
        <v>6</v>
      </c>
      <c r="F46" s="25">
        <v>107.23</v>
      </c>
      <c r="G46" s="77">
        <f t="shared" si="2"/>
        <v>0.18959246479529979</v>
      </c>
      <c r="H46" s="73">
        <v>86.9</v>
      </c>
      <c r="I46" s="18">
        <v>14</v>
      </c>
      <c r="J46" s="18"/>
      <c r="K46" s="20"/>
      <c r="L46" s="3"/>
    </row>
    <row r="47" spans="2:12" x14ac:dyDescent="0.25">
      <c r="B47" s="17">
        <v>70549</v>
      </c>
      <c r="C47" s="17">
        <v>3031445002189</v>
      </c>
      <c r="D47" s="16" t="s">
        <v>46</v>
      </c>
      <c r="E47" s="31">
        <v>6</v>
      </c>
      <c r="F47" s="25">
        <v>117.95</v>
      </c>
      <c r="G47" s="77">
        <f t="shared" si="2"/>
        <v>0.26324713861805848</v>
      </c>
      <c r="H47" s="73">
        <v>86.9</v>
      </c>
      <c r="I47" s="18">
        <v>7</v>
      </c>
      <c r="J47" s="18"/>
      <c r="K47" s="20"/>
      <c r="L47" s="3"/>
    </row>
    <row r="48" spans="2:12" x14ac:dyDescent="0.25">
      <c r="B48" s="17">
        <v>70548</v>
      </c>
      <c r="C48" s="17">
        <v>3031445002172</v>
      </c>
      <c r="D48" s="16" t="s">
        <v>41</v>
      </c>
      <c r="E48" s="31">
        <v>6</v>
      </c>
      <c r="F48" s="25">
        <v>117.95</v>
      </c>
      <c r="G48" s="77">
        <f t="shared" si="2"/>
        <v>0.26324713861805848</v>
      </c>
      <c r="H48" s="73">
        <v>86.9</v>
      </c>
      <c r="I48" s="18">
        <v>9</v>
      </c>
      <c r="J48" s="18"/>
      <c r="K48" s="20"/>
      <c r="L48" s="3"/>
    </row>
    <row r="49" spans="2:12" x14ac:dyDescent="0.25">
      <c r="B49" s="17">
        <v>70546</v>
      </c>
      <c r="C49" s="17">
        <v>3031445002134</v>
      </c>
      <c r="D49" s="16" t="s">
        <v>39</v>
      </c>
      <c r="E49" s="31">
        <v>6</v>
      </c>
      <c r="F49" s="25">
        <v>162.46</v>
      </c>
      <c r="G49" s="77">
        <f t="shared" si="2"/>
        <v>0.50818663055521363</v>
      </c>
      <c r="H49" s="73">
        <v>79.900000000000006</v>
      </c>
      <c r="I49" s="18">
        <v>11</v>
      </c>
      <c r="J49" s="18"/>
      <c r="K49" s="20"/>
      <c r="L49" s="3"/>
    </row>
    <row r="50" spans="2:12" x14ac:dyDescent="0.25">
      <c r="B50" s="17">
        <v>70547</v>
      </c>
      <c r="C50" s="17">
        <v>3031445002141</v>
      </c>
      <c r="D50" s="16" t="s">
        <v>40</v>
      </c>
      <c r="E50" s="31">
        <v>6</v>
      </c>
      <c r="F50" s="25">
        <v>162.46</v>
      </c>
      <c r="G50" s="77">
        <f t="shared" si="2"/>
        <v>0.50818663055521363</v>
      </c>
      <c r="H50" s="73">
        <v>79.900000000000006</v>
      </c>
      <c r="I50" s="18">
        <v>11</v>
      </c>
      <c r="J50" s="18"/>
      <c r="K50" s="44"/>
      <c r="L50" s="3"/>
    </row>
    <row r="51" spans="2:12" x14ac:dyDescent="0.25">
      <c r="B51" s="68"/>
      <c r="C51" s="46" t="s">
        <v>55</v>
      </c>
      <c r="D51" s="47"/>
      <c r="E51" s="48"/>
      <c r="F51" s="49"/>
      <c r="G51" s="49"/>
      <c r="H51" s="49"/>
      <c r="I51" s="48"/>
      <c r="J51" s="47"/>
      <c r="K51" s="50"/>
    </row>
    <row r="52" spans="2:12" x14ac:dyDescent="0.25">
      <c r="B52" s="69"/>
      <c r="C52" s="51" t="s">
        <v>56</v>
      </c>
      <c r="D52" s="52"/>
      <c r="E52" s="53"/>
      <c r="F52" s="54"/>
      <c r="G52" s="54"/>
      <c r="H52" s="54"/>
      <c r="I52" s="53"/>
      <c r="J52" s="52"/>
      <c r="K52" s="55"/>
    </row>
    <row r="53" spans="2:12" x14ac:dyDescent="0.25">
      <c r="B53" s="70"/>
      <c r="C53" s="56" t="s">
        <v>57</v>
      </c>
      <c r="D53" s="57"/>
      <c r="E53" s="58"/>
      <c r="F53" s="59"/>
      <c r="G53" s="59"/>
      <c r="H53" s="59"/>
      <c r="I53" s="58"/>
      <c r="J53" s="57"/>
      <c r="K53" s="60"/>
    </row>
  </sheetData>
  <sortState xmlns:xlrd2="http://schemas.microsoft.com/office/spreadsheetml/2017/richdata2" ref="B42:O50">
    <sortCondition ref="J42:J50"/>
  </sortState>
  <pageMargins left="0.70866141732283472" right="0.70866141732283472" top="0.78740157480314965" bottom="0.78740157480314965" header="0.31496062992125984" footer="0.31496062992125984"/>
  <pageSetup paperSize="9" scale="74" fitToHeight="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Antušková</dc:creator>
  <cp:lastModifiedBy>Magdalena Antušková</cp:lastModifiedBy>
  <cp:lastPrinted>2026-03-31T12:44:02Z</cp:lastPrinted>
  <dcterms:created xsi:type="dcterms:W3CDTF">2026-03-31T11:54:24Z</dcterms:created>
  <dcterms:modified xsi:type="dcterms:W3CDTF">2026-05-28T09:59:36Z</dcterms:modified>
</cp:coreProperties>
</file>