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antuskova\Documents\MAGDA\dodavatelé\Marca CZ\akce\2026\"/>
    </mc:Choice>
  </mc:AlternateContent>
  <xr:revisionPtr revIDLastSave="0" documentId="13_ncr:1_{B9B7D0D2-DDEB-492B-804F-8C933E29C1FD}" xr6:coauthVersionLast="47" xr6:coauthVersionMax="47" xr10:uidLastSave="{00000000-0000-0000-0000-000000000000}"/>
  <bookViews>
    <workbookView xWindow="-120" yWindow="-120" windowWidth="29040" windowHeight="15720" xr2:uid="{B336B5F6-85E2-4C74-A3A5-0E0685695EC7}"/>
  </bookViews>
  <sheets>
    <sheet name="OZ" sheetId="6" r:id="rId1"/>
  </sheets>
  <calcPr calcId="181029" concurrentManualCount="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6" l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 l="1"/>
</calcChain>
</file>

<file path=xl/sharedStrings.xml><?xml version="1.0" encoding="utf-8"?>
<sst xmlns="http://schemas.openxmlformats.org/spreadsheetml/2006/main" count="47" uniqueCount="44">
  <si>
    <t>Lactovit*SG 500ml Lactourea</t>
  </si>
  <si>
    <t>Lactovit*SG 500ml Lactooil Intenzivní</t>
  </si>
  <si>
    <t>Lactovit*SG 300ml Men 3v1 Lactourea</t>
  </si>
  <si>
    <t>Lactovit*SG 300ml Lactouera</t>
  </si>
  <si>
    <t>Lactovit*SG 300ml Lactooil Intenzivní</t>
  </si>
  <si>
    <t>Lactovit*mléko 400ml Lactooil Intenziv</t>
  </si>
  <si>
    <t>kód</t>
  </si>
  <si>
    <t>ean</t>
  </si>
  <si>
    <t>název</t>
  </si>
  <si>
    <t>bal.</t>
  </si>
  <si>
    <t>b. PC b.DPH</t>
  </si>
  <si>
    <t>sleva</t>
  </si>
  <si>
    <t>akční PC b.DPH</t>
  </si>
  <si>
    <t>obj.</t>
  </si>
  <si>
    <t>obj.celkem</t>
  </si>
  <si>
    <t>4ks</t>
  </si>
  <si>
    <t xml:space="preserve">LACTOVIT distribuční sada  </t>
  </si>
  <si>
    <t>Lactovit*krém pěnový 400ml Lactourea</t>
  </si>
  <si>
    <t>9ks</t>
  </si>
  <si>
    <t>Lactovit*SG 300ml Lactourea zpevňující</t>
  </si>
  <si>
    <t>Lactovit*SG 300ml Lactourea Oleo</t>
  </si>
  <si>
    <t>Lactovit*SG 500ml Lactourea Oleo</t>
  </si>
  <si>
    <t>Lactovit*mléko 400ml Lactourea Oleo</t>
  </si>
  <si>
    <t>Lactovit*krém pěnový 250ml Lactourea</t>
  </si>
  <si>
    <t>Akce je platná do vyčerpání zboží zdarma</t>
  </si>
  <si>
    <t>Lactovit*SG 500ml Lactourea Zpevňující</t>
  </si>
  <si>
    <t>Lactovit*SG 500ml Fruit Broskev/Grep</t>
  </si>
  <si>
    <t>Lactovit*SG 500ml Fruit Kiwi/Hrozny</t>
  </si>
  <si>
    <t>Lactovit*mléko 400ml Lactourea Zpevňující</t>
  </si>
  <si>
    <t>Lactovit*krém pěnový 250ml Originál</t>
  </si>
  <si>
    <t>Lactovit*krém pěnový 400ml Lactourea Zpevňující</t>
  </si>
  <si>
    <t>Lactovit*SG/mléko 500+ 400ml Lactourea Zpevňující</t>
  </si>
  <si>
    <t xml:space="preserve">Lactovit*SG 300ml Originál </t>
  </si>
  <si>
    <t xml:space="preserve">Lactovit*SG 500ml Originál </t>
  </si>
  <si>
    <t xml:space="preserve">Lactovit*mléko 400ml  pumpa Lactourea </t>
  </si>
  <si>
    <t xml:space="preserve">Lactovit*mléko 400ml pumpa Original </t>
  </si>
  <si>
    <t xml:space="preserve">Lactovit*SG/mléko 500+ 400ml set Lactourea </t>
  </si>
  <si>
    <t xml:space="preserve">Lactovit*SG/mléko 500+400ml set Lactooil </t>
  </si>
  <si>
    <t>Lactovit*SG 500ml Lactourea zdarma (301)</t>
  </si>
  <si>
    <t>k nákupu za 5 000,-Kč bez DPH  4ks Lactovit SG LactoUrea 500ml ZDARMA</t>
  </si>
  <si>
    <t>k nákupu za 8 000,-Kč bez DPH  9ks Lactovit SG LactoUrea 500ml ZDARMA</t>
  </si>
  <si>
    <t xml:space="preserve">  ZDARMA</t>
  </si>
  <si>
    <t xml:space="preserve">   ESPACE velkoobchod drogerie s.r.o., Steinerova 604, 149 00 Praha 4, espace.objednavky@espacevo.cz, www.espacevo.cz</t>
  </si>
  <si>
    <t>6.1.-27.2.2026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</si>
</sst>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8" tint="-0.499984740745262"/>
      <name val="Comic Sans MS"/>
      <family val="4"/>
      <charset val="238"/>
    </font>
    <font>
      <sz val="20"/>
      <color theme="8" tint="-0.499984740745262"/>
      <name val="Comic Sans MS"/>
      <family val="4"/>
      <charset val="238"/>
    </font>
    <font>
      <sz val="8"/>
      <color theme="8" tint="-0.499984740745262"/>
      <name val="Comic Sans MS"/>
      <family val="4"/>
      <charset val="238"/>
    </font>
    <font>
      <sz val="7"/>
      <color theme="8" tint="-0.499984740745262"/>
      <name val="Comic Sans MS"/>
      <family val="4"/>
      <charset val="238"/>
    </font>
    <font>
      <sz val="9"/>
      <color theme="8" tint="-0.499984740745262"/>
      <name val="Comic Sans MS"/>
      <family val="4"/>
      <charset val="238"/>
    </font>
    <font>
      <sz val="10"/>
      <color theme="8" tint="-0.499984740745262"/>
      <name val="Comic Sans MS"/>
      <family val="4"/>
      <charset val="238"/>
    </font>
    <font>
      <sz val="11"/>
      <color rgb="FFFF0000"/>
      <name val="Comic Sans MS"/>
      <family val="4"/>
      <charset val="238"/>
    </font>
    <font>
      <b/>
      <sz val="8"/>
      <color rgb="FFFF0000"/>
      <name val="Comic Sans MS"/>
      <family val="4"/>
      <charset val="238"/>
    </font>
    <font>
      <sz val="9"/>
      <color rgb="FFFF0000"/>
      <name val="Comic Sans MS"/>
      <family val="4"/>
      <charset val="238"/>
    </font>
    <font>
      <sz val="8"/>
      <color rgb="FFFF0000"/>
      <name val="Comic Sans MS"/>
      <family val="4"/>
      <charset val="238"/>
    </font>
    <font>
      <b/>
      <sz val="18"/>
      <color rgb="FFFF0000"/>
      <name val="Comic Sans MS"/>
      <family val="4"/>
      <charset val="238"/>
    </font>
    <font>
      <b/>
      <sz val="16"/>
      <color theme="8" tint="-0.499984740745262"/>
      <name val="Comic Sans MS"/>
      <family val="4"/>
      <charset val="238"/>
    </font>
    <font>
      <b/>
      <sz val="10"/>
      <color rgb="FFFF0000"/>
      <name val="Comic Sans MS"/>
      <family val="4"/>
      <charset val="238"/>
    </font>
    <font>
      <sz val="9"/>
      <color theme="4" tint="-0.499984740745262"/>
      <name val="Comic Sans MS"/>
      <family val="4"/>
      <charset val="238"/>
    </font>
    <font>
      <sz val="9"/>
      <color theme="9" tint="-0.499984740745262"/>
      <name val="Comic Sans MS"/>
      <family val="4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medium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3" fillId="2" borderId="9" xfId="0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3" fillId="2" borderId="10" xfId="0" applyFont="1" applyFill="1" applyBorder="1" applyAlignment="1">
      <alignment horizontal="center"/>
    </xf>
    <xf numFmtId="2" fontId="3" fillId="2" borderId="10" xfId="0" applyNumberFormat="1" applyFont="1" applyFill="1" applyBorder="1"/>
    <xf numFmtId="4" fontId="3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/>
    <xf numFmtId="0" fontId="3" fillId="2" borderId="15" xfId="0" applyFont="1" applyFill="1" applyBorder="1" applyAlignment="1">
      <alignment horizontal="center"/>
    </xf>
    <xf numFmtId="2" fontId="3" fillId="2" borderId="15" xfId="0" applyNumberFormat="1" applyFont="1" applyFill="1" applyBorder="1"/>
    <xf numFmtId="9" fontId="3" fillId="2" borderId="15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4" fontId="8" fillId="2" borderId="10" xfId="0" applyNumberFormat="1" applyFont="1" applyFill="1" applyBorder="1"/>
    <xf numFmtId="4" fontId="8" fillId="2" borderId="2" xfId="0" applyNumberFormat="1" applyFont="1" applyFill="1" applyBorder="1"/>
    <xf numFmtId="4" fontId="8" fillId="2" borderId="15" xfId="0" applyNumberFormat="1" applyFont="1" applyFill="1" applyBorder="1"/>
    <xf numFmtId="0" fontId="9" fillId="2" borderId="10" xfId="0" applyFont="1" applyFill="1" applyBorder="1"/>
    <xf numFmtId="0" fontId="9" fillId="2" borderId="1" xfId="0" applyFont="1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3" xfId="0" applyFont="1" applyFill="1" applyBorder="1"/>
    <xf numFmtId="4" fontId="10" fillId="2" borderId="16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7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2" fillId="3" borderId="7" xfId="0" applyFont="1" applyFill="1" applyBorder="1"/>
    <xf numFmtId="0" fontId="1" fillId="3" borderId="7" xfId="0" applyFont="1" applyFill="1" applyBorder="1"/>
    <xf numFmtId="0" fontId="7" fillId="3" borderId="7" xfId="0" applyFont="1" applyFill="1" applyBorder="1"/>
    <xf numFmtId="0" fontId="1" fillId="3" borderId="8" xfId="0" applyFont="1" applyFill="1" applyBorder="1"/>
    <xf numFmtId="0" fontId="6" fillId="3" borderId="17" xfId="0" applyFont="1" applyFill="1" applyBorder="1"/>
    <xf numFmtId="0" fontId="1" fillId="3" borderId="18" xfId="0" applyFont="1" applyFill="1" applyBorder="1"/>
    <xf numFmtId="0" fontId="7" fillId="3" borderId="18" xfId="0" applyFont="1" applyFill="1" applyBorder="1"/>
    <xf numFmtId="0" fontId="1" fillId="3" borderId="19" xfId="0" applyFont="1" applyFill="1" applyBorder="1"/>
    <xf numFmtId="0" fontId="11" fillId="3" borderId="4" xfId="0" applyFont="1" applyFill="1" applyBorder="1"/>
    <xf numFmtId="0" fontId="12" fillId="3" borderId="7" xfId="0" applyFont="1" applyFill="1" applyBorder="1"/>
    <xf numFmtId="0" fontId="1" fillId="3" borderId="22" xfId="0" applyFont="1" applyFill="1" applyBorder="1"/>
    <xf numFmtId="0" fontId="11" fillId="3" borderId="0" xfId="0" applyFont="1" applyFill="1"/>
    <xf numFmtId="0" fontId="1" fillId="3" borderId="0" xfId="0" applyFont="1" applyFill="1"/>
    <xf numFmtId="0" fontId="7" fillId="3" borderId="0" xfId="0" applyFont="1" applyFill="1"/>
    <xf numFmtId="0" fontId="1" fillId="3" borderId="23" xfId="0" applyFont="1" applyFill="1" applyBorder="1"/>
    <xf numFmtId="0" fontId="13" fillId="3" borderId="0" xfId="0" applyFont="1" applyFill="1"/>
    <xf numFmtId="0" fontId="3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0" fontId="14" fillId="3" borderId="2" xfId="0" applyFont="1" applyFill="1" applyBorder="1"/>
    <xf numFmtId="0" fontId="14" fillId="3" borderId="1" xfId="0" applyFont="1" applyFill="1" applyBorder="1"/>
    <xf numFmtId="10" fontId="5" fillId="2" borderId="0" xfId="0" applyNumberFormat="1" applyFont="1" applyFill="1"/>
    <xf numFmtId="2" fontId="5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5" fillId="3" borderId="1" xfId="0" applyFont="1" applyFill="1" applyBorder="1"/>
    <xf numFmtId="0" fontId="14" fillId="2" borderId="9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2" fontId="1" fillId="2" borderId="0" xfId="0" applyNumberFormat="1" applyFont="1" applyFill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3" fillId="2" borderId="15" xfId="0" applyFont="1" applyFill="1" applyBorder="1"/>
    <xf numFmtId="0" fontId="7" fillId="2" borderId="15" xfId="0" applyFont="1" applyFill="1" applyBorder="1"/>
    <xf numFmtId="0" fontId="1" fillId="2" borderId="16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horizontal="center"/>
    </xf>
    <xf numFmtId="0" fontId="3" fillId="2" borderId="25" xfId="0" applyFont="1" applyFill="1" applyBorder="1"/>
    <xf numFmtId="0" fontId="7" fillId="2" borderId="25" xfId="0" applyFont="1" applyFill="1" applyBorder="1"/>
    <xf numFmtId="0" fontId="1" fillId="2" borderId="2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2</xdr:row>
      <xdr:rowOff>104776</xdr:rowOff>
    </xdr:from>
    <xdr:to>
      <xdr:col>9</xdr:col>
      <xdr:colOff>493783</xdr:colOff>
      <xdr:row>3</xdr:row>
      <xdr:rowOff>257176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D188F1-37DD-4646-87DE-AD402800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104776"/>
          <a:ext cx="1284358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35</xdr:row>
      <xdr:rowOff>276226</xdr:rowOff>
    </xdr:from>
    <xdr:to>
      <xdr:col>3</xdr:col>
      <xdr:colOff>2724151</xdr:colOff>
      <xdr:row>36</xdr:row>
      <xdr:rowOff>28575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9224280-8178-49E1-AE77-216A5F89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7294" t="1408" r="19272" b="-1408"/>
        <a:stretch>
          <a:fillRect/>
        </a:stretch>
      </xdr:blipFill>
      <xdr:spPr>
        <a:xfrm>
          <a:off x="171450" y="7820026"/>
          <a:ext cx="4305301" cy="2019299"/>
        </a:xfrm>
        <a:prstGeom prst="rect">
          <a:avLst/>
        </a:prstGeom>
      </xdr:spPr>
    </xdr:pic>
    <xdr:clientData/>
  </xdr:twoCellAnchor>
  <xdr:twoCellAnchor editAs="oneCell">
    <xdr:from>
      <xdr:col>5</xdr:col>
      <xdr:colOff>426138</xdr:colOff>
      <xdr:row>35</xdr:row>
      <xdr:rowOff>257174</xdr:rowOff>
    </xdr:from>
    <xdr:to>
      <xdr:col>7</xdr:col>
      <xdr:colOff>504825</xdr:colOff>
      <xdr:row>35</xdr:row>
      <xdr:rowOff>2181225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37C8CA4-EA3B-4A14-ABCE-6DC8F7432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4" t="16577" r="15585" b="10598"/>
        <a:stretch>
          <a:fillRect/>
        </a:stretch>
      </xdr:blipFill>
      <xdr:spPr>
        <a:xfrm>
          <a:off x="5531538" y="7800974"/>
          <a:ext cx="1316937" cy="19240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</xdr:row>
      <xdr:rowOff>123825</xdr:rowOff>
    </xdr:from>
    <xdr:to>
      <xdr:col>2</xdr:col>
      <xdr:colOff>981075</xdr:colOff>
      <xdr:row>5</xdr:row>
      <xdr:rowOff>174503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85BC982-A224-4599-AFB6-9B073FF3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3825"/>
          <a:ext cx="1504950" cy="1222253"/>
        </a:xfrm>
        <a:prstGeom prst="rect">
          <a:avLst/>
        </a:prstGeom>
      </xdr:spPr>
    </xdr:pic>
    <xdr:clientData/>
  </xdr:twoCellAnchor>
  <xdr:twoCellAnchor editAs="oneCell">
    <xdr:from>
      <xdr:col>3</xdr:col>
      <xdr:colOff>2505075</xdr:colOff>
      <xdr:row>35</xdr:row>
      <xdr:rowOff>190500</xdr:rowOff>
    </xdr:from>
    <xdr:to>
      <xdr:col>5</xdr:col>
      <xdr:colOff>314326</xdr:colOff>
      <xdr:row>35</xdr:row>
      <xdr:rowOff>2079737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F37FE28-C3A8-49F7-9289-7BE066D4A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8" t="15625" r="10649" b="12891"/>
        <a:stretch>
          <a:fillRect/>
        </a:stretch>
      </xdr:blipFill>
      <xdr:spPr>
        <a:xfrm>
          <a:off x="4257675" y="7734300"/>
          <a:ext cx="1247776" cy="1889237"/>
        </a:xfrm>
        <a:prstGeom prst="rect">
          <a:avLst/>
        </a:prstGeom>
      </xdr:spPr>
    </xdr:pic>
    <xdr:clientData/>
  </xdr:twoCellAnchor>
  <xdr:twoCellAnchor editAs="oneCell">
    <xdr:from>
      <xdr:col>8</xdr:col>
      <xdr:colOff>47903</xdr:colOff>
      <xdr:row>35</xdr:row>
      <xdr:rowOff>57151</xdr:rowOff>
    </xdr:from>
    <xdr:to>
      <xdr:col>9</xdr:col>
      <xdr:colOff>295275</xdr:colOff>
      <xdr:row>35</xdr:row>
      <xdr:rowOff>2085975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6789430-6E65-479E-BE37-517DB1E3C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0" t="6765" r="27168" b="6554"/>
        <a:stretch>
          <a:fillRect/>
        </a:stretch>
      </xdr:blipFill>
      <xdr:spPr>
        <a:xfrm>
          <a:off x="7582178" y="7600951"/>
          <a:ext cx="856972" cy="202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CDAC-D6CC-442C-B734-5B96681657D3}">
  <sheetPr>
    <pageSetUpPr fitToPage="1"/>
  </sheetPr>
  <dimension ref="B1:O38"/>
  <sheetViews>
    <sheetView tabSelected="1" topLeftCell="A3" workbookViewId="0">
      <selection activeCell="S14" sqref="S14"/>
    </sheetView>
  </sheetViews>
  <sheetFormatPr defaultColWidth="9.140625" defaultRowHeight="16.5" x14ac:dyDescent="0.3"/>
  <cols>
    <col min="1" max="1" width="0.85546875" style="1" customWidth="1"/>
    <col min="2" max="2" width="9.28515625" style="1" bestFit="1" customWidth="1"/>
    <col min="3" max="3" width="16.140625" style="1" customWidth="1"/>
    <col min="4" max="4" width="44.85546875" style="1" customWidth="1"/>
    <col min="5" max="5" width="6.7109375" style="64" customWidth="1"/>
    <col min="6" max="7" width="9.28515625" style="1" bestFit="1" customWidth="1"/>
    <col min="8" max="8" width="9.28515625" style="25" bestFit="1" customWidth="1"/>
    <col min="9" max="9" width="9.140625" style="1"/>
    <col min="10" max="10" width="9.28515625" style="1" bestFit="1" customWidth="1"/>
    <col min="11" max="11" width="2" style="72" customWidth="1"/>
    <col min="12" max="12" width="2.7109375" style="24" customWidth="1"/>
    <col min="13" max="13" width="11" style="24" bestFit="1" customWidth="1"/>
    <col min="14" max="14" width="9.140625" style="24"/>
    <col min="15" max="15" width="37.28515625" style="24" customWidth="1"/>
    <col min="16" max="16384" width="9.140625" style="1"/>
  </cols>
  <sheetData>
    <row r="1" spans="2:15" ht="17.25" hidden="1" thickBot="1" x14ac:dyDescent="0.35"/>
    <row r="2" spans="2:15" ht="17.25" hidden="1" thickBot="1" x14ac:dyDescent="0.35"/>
    <row r="3" spans="2:15" ht="46.5" customHeight="1" x14ac:dyDescent="0.6">
      <c r="B3" s="36"/>
      <c r="C3" s="49"/>
      <c r="D3" s="49" t="s">
        <v>16</v>
      </c>
      <c r="E3" s="65"/>
      <c r="F3" s="37"/>
      <c r="G3" s="37"/>
      <c r="H3" s="38"/>
      <c r="I3" s="37"/>
      <c r="J3" s="39"/>
    </row>
    <row r="4" spans="2:15" ht="21" customHeight="1" x14ac:dyDescent="0.6">
      <c r="B4" s="51"/>
      <c r="C4" s="52"/>
      <c r="D4" s="56" t="s">
        <v>39</v>
      </c>
      <c r="E4" s="66"/>
      <c r="F4" s="53"/>
      <c r="G4" s="53"/>
      <c r="H4" s="54"/>
      <c r="I4" s="53"/>
      <c r="J4" s="55"/>
    </row>
    <row r="5" spans="2:15" ht="24.75" customHeight="1" x14ac:dyDescent="0.6">
      <c r="B5" s="51"/>
      <c r="C5" s="52"/>
      <c r="D5" s="56" t="s">
        <v>40</v>
      </c>
      <c r="E5" s="66"/>
      <c r="F5" s="53"/>
      <c r="G5" s="53"/>
      <c r="H5" s="54"/>
      <c r="I5" s="53"/>
      <c r="J5" s="55"/>
    </row>
    <row r="6" spans="2:15" ht="27" customHeight="1" thickBot="1" x14ac:dyDescent="0.65">
      <c r="B6" s="40"/>
      <c r="C6" s="41"/>
      <c r="D6" s="50" t="s">
        <v>43</v>
      </c>
      <c r="E6" s="67"/>
      <c r="F6" s="42"/>
      <c r="G6" s="42"/>
      <c r="H6" s="43"/>
      <c r="I6" s="42"/>
      <c r="J6" s="44"/>
    </row>
    <row r="7" spans="2:15" x14ac:dyDescent="0.3">
      <c r="B7" s="2" t="s">
        <v>6</v>
      </c>
      <c r="C7" s="3" t="s">
        <v>7</v>
      </c>
      <c r="D7" s="4" t="s">
        <v>8</v>
      </c>
      <c r="E7" s="5" t="s">
        <v>9</v>
      </c>
      <c r="F7" s="6" t="s">
        <v>10</v>
      </c>
      <c r="G7" s="6" t="s">
        <v>11</v>
      </c>
      <c r="H7" s="26" t="s">
        <v>12</v>
      </c>
      <c r="I7" s="7" t="s">
        <v>13</v>
      </c>
      <c r="J7" s="8" t="s">
        <v>14</v>
      </c>
    </row>
    <row r="8" spans="2:15" x14ac:dyDescent="0.3">
      <c r="B8" s="57">
        <v>6229</v>
      </c>
      <c r="C8" s="9">
        <v>8411135005297</v>
      </c>
      <c r="D8" s="60" t="s">
        <v>2</v>
      </c>
      <c r="E8" s="10">
        <v>8</v>
      </c>
      <c r="F8" s="11">
        <v>37.486799999999995</v>
      </c>
      <c r="G8" s="59"/>
      <c r="H8" s="27">
        <v>36.845999999999997</v>
      </c>
      <c r="I8" s="12"/>
      <c r="J8" s="13">
        <f>I8*H8</f>
        <v>0</v>
      </c>
      <c r="M8" s="62"/>
    </row>
    <row r="9" spans="2:15" x14ac:dyDescent="0.3">
      <c r="B9" s="57">
        <v>6220</v>
      </c>
      <c r="C9" s="9">
        <v>8595059740257</v>
      </c>
      <c r="D9" s="60" t="s">
        <v>32</v>
      </c>
      <c r="E9" s="10">
        <v>8</v>
      </c>
      <c r="F9" s="11">
        <v>37.486799999999995</v>
      </c>
      <c r="G9" s="59"/>
      <c r="H9" s="27">
        <v>36.845999999999997</v>
      </c>
      <c r="I9" s="12"/>
      <c r="J9" s="13">
        <f t="shared" ref="J9:J32" si="0">I9*H9</f>
        <v>0</v>
      </c>
      <c r="M9" s="62"/>
    </row>
    <row r="10" spans="2:15" x14ac:dyDescent="0.3">
      <c r="B10" s="57">
        <v>6228</v>
      </c>
      <c r="C10" s="9">
        <v>8411660421890</v>
      </c>
      <c r="D10" s="60" t="s">
        <v>4</v>
      </c>
      <c r="E10" s="10">
        <v>8</v>
      </c>
      <c r="F10" s="11">
        <v>37.486799999999995</v>
      </c>
      <c r="G10" s="59"/>
      <c r="H10" s="27">
        <v>36.845999999999997</v>
      </c>
      <c r="I10" s="12"/>
      <c r="J10" s="13">
        <f t="shared" si="0"/>
        <v>0</v>
      </c>
      <c r="M10" s="62"/>
    </row>
    <row r="11" spans="2:15" x14ac:dyDescent="0.3">
      <c r="B11" s="58">
        <v>6222</v>
      </c>
      <c r="C11" s="14">
        <v>8595059740295</v>
      </c>
      <c r="D11" s="61" t="s">
        <v>3</v>
      </c>
      <c r="E11" s="15">
        <v>8</v>
      </c>
      <c r="F11" s="11">
        <v>37.486799999999995</v>
      </c>
      <c r="G11" s="59"/>
      <c r="H11" s="27">
        <v>36.845999999999997</v>
      </c>
      <c r="I11" s="16"/>
      <c r="J11" s="13">
        <f t="shared" si="0"/>
        <v>0</v>
      </c>
      <c r="M11" s="62"/>
    </row>
    <row r="12" spans="2:15" x14ac:dyDescent="0.3">
      <c r="B12" s="58">
        <v>6241</v>
      </c>
      <c r="C12" s="14">
        <v>8411135007390</v>
      </c>
      <c r="D12" s="61" t="s">
        <v>19</v>
      </c>
      <c r="E12" s="15">
        <v>8</v>
      </c>
      <c r="F12" s="11">
        <v>37.486799999999995</v>
      </c>
      <c r="G12" s="59"/>
      <c r="H12" s="27">
        <v>36.845999999999997</v>
      </c>
      <c r="I12" s="16"/>
      <c r="J12" s="13">
        <f t="shared" si="0"/>
        <v>0</v>
      </c>
      <c r="M12" s="62"/>
    </row>
    <row r="13" spans="2:15" x14ac:dyDescent="0.3">
      <c r="B13" s="58">
        <v>6242</v>
      </c>
      <c r="C13" s="14">
        <v>8411135007420</v>
      </c>
      <c r="D13" s="61" t="s">
        <v>20</v>
      </c>
      <c r="E13" s="15">
        <v>8</v>
      </c>
      <c r="F13" s="11">
        <v>37.486799999999995</v>
      </c>
      <c r="G13" s="59"/>
      <c r="H13" s="27">
        <v>36.845999999999997</v>
      </c>
      <c r="I13" s="16"/>
      <c r="J13" s="13">
        <f t="shared" si="0"/>
        <v>0</v>
      </c>
      <c r="M13" s="62"/>
    </row>
    <row r="14" spans="2:15" x14ac:dyDescent="0.3">
      <c r="B14" s="58">
        <v>6230</v>
      </c>
      <c r="C14" s="14">
        <v>8595059740264</v>
      </c>
      <c r="D14" s="61" t="s">
        <v>33</v>
      </c>
      <c r="E14" s="15">
        <v>9</v>
      </c>
      <c r="F14" s="11">
        <v>59.223528000000009</v>
      </c>
      <c r="G14" s="59"/>
      <c r="H14" s="27">
        <v>58.211160000000007</v>
      </c>
      <c r="I14" s="16"/>
      <c r="J14" s="13">
        <f t="shared" si="0"/>
        <v>0</v>
      </c>
      <c r="M14" s="62"/>
      <c r="O14"/>
    </row>
    <row r="15" spans="2:15" x14ac:dyDescent="0.3">
      <c r="B15" s="58">
        <v>6243</v>
      </c>
      <c r="C15" s="14">
        <v>8411135007406</v>
      </c>
      <c r="D15" s="61" t="s">
        <v>25</v>
      </c>
      <c r="E15" s="15">
        <v>9</v>
      </c>
      <c r="F15" s="11">
        <v>59.223528000000009</v>
      </c>
      <c r="G15" s="59"/>
      <c r="H15" s="27">
        <v>58.211160000000007</v>
      </c>
      <c r="I15" s="16"/>
      <c r="J15" s="13">
        <f t="shared" si="0"/>
        <v>0</v>
      </c>
      <c r="M15" s="62"/>
    </row>
    <row r="16" spans="2:15" x14ac:dyDescent="0.3">
      <c r="B16" s="58">
        <v>6244</v>
      </c>
      <c r="C16" s="14">
        <v>8411135007437</v>
      </c>
      <c r="D16" s="61" t="s">
        <v>21</v>
      </c>
      <c r="E16" s="15">
        <v>9</v>
      </c>
      <c r="F16" s="11">
        <v>59.223528000000009</v>
      </c>
      <c r="G16" s="59"/>
      <c r="H16" s="27">
        <v>58.211160000000007</v>
      </c>
      <c r="I16" s="16"/>
      <c r="J16" s="13">
        <f t="shared" si="0"/>
        <v>0</v>
      </c>
      <c r="M16" s="62"/>
    </row>
    <row r="17" spans="2:13" x14ac:dyDescent="0.3">
      <c r="B17" s="58">
        <v>6233</v>
      </c>
      <c r="C17" s="14">
        <v>8411135351929</v>
      </c>
      <c r="D17" s="61" t="s">
        <v>26</v>
      </c>
      <c r="E17" s="15">
        <v>9</v>
      </c>
      <c r="F17" s="11">
        <v>59.224718928959994</v>
      </c>
      <c r="G17" s="59"/>
      <c r="H17" s="27">
        <v>58.212330571199999</v>
      </c>
      <c r="I17" s="16"/>
      <c r="J17" s="13">
        <f t="shared" si="0"/>
        <v>0</v>
      </c>
      <c r="M17" s="62"/>
    </row>
    <row r="18" spans="2:13" x14ac:dyDescent="0.3">
      <c r="B18" s="58">
        <v>6234</v>
      </c>
      <c r="C18" s="14">
        <v>8411135351905</v>
      </c>
      <c r="D18" s="61" t="s">
        <v>27</v>
      </c>
      <c r="E18" s="15">
        <v>9</v>
      </c>
      <c r="F18" s="11">
        <v>59.224718928959994</v>
      </c>
      <c r="G18" s="59"/>
      <c r="H18" s="27">
        <v>58.212330571199999</v>
      </c>
      <c r="I18" s="16"/>
      <c r="J18" s="13">
        <f t="shared" si="0"/>
        <v>0</v>
      </c>
      <c r="M18" s="62"/>
    </row>
    <row r="19" spans="2:13" x14ac:dyDescent="0.3">
      <c r="B19" s="58">
        <v>6235</v>
      </c>
      <c r="C19" s="14">
        <v>8411135351820</v>
      </c>
      <c r="D19" s="61" t="s">
        <v>1</v>
      </c>
      <c r="E19" s="15">
        <v>9</v>
      </c>
      <c r="F19" s="11">
        <v>59.224718928959994</v>
      </c>
      <c r="G19" s="59"/>
      <c r="H19" s="27">
        <v>58.212330571199999</v>
      </c>
      <c r="I19" s="16"/>
      <c r="J19" s="13">
        <f t="shared" si="0"/>
        <v>0</v>
      </c>
      <c r="M19" s="62"/>
    </row>
    <row r="20" spans="2:13" x14ac:dyDescent="0.3">
      <c r="B20" s="58">
        <v>6232</v>
      </c>
      <c r="C20" s="14">
        <v>8595059740301</v>
      </c>
      <c r="D20" s="61" t="s">
        <v>0</v>
      </c>
      <c r="E20" s="15">
        <v>9</v>
      </c>
      <c r="F20" s="11">
        <v>59.224718928959994</v>
      </c>
      <c r="G20" s="59"/>
      <c r="H20" s="27">
        <v>58.212330571199999</v>
      </c>
      <c r="I20" s="16"/>
      <c r="J20" s="13">
        <f t="shared" si="0"/>
        <v>0</v>
      </c>
      <c r="M20" s="62"/>
    </row>
    <row r="21" spans="2:13" x14ac:dyDescent="0.3">
      <c r="B21" s="58">
        <v>6257</v>
      </c>
      <c r="C21" s="14">
        <v>8411660650771</v>
      </c>
      <c r="D21" s="61" t="s">
        <v>34</v>
      </c>
      <c r="E21" s="15">
        <v>6</v>
      </c>
      <c r="F21" s="11">
        <v>99.438299999999984</v>
      </c>
      <c r="G21" s="59"/>
      <c r="H21" s="27">
        <v>97.738499999999988</v>
      </c>
      <c r="I21" s="16"/>
      <c r="J21" s="13">
        <f t="shared" si="0"/>
        <v>0</v>
      </c>
      <c r="M21" s="62"/>
    </row>
    <row r="22" spans="2:13" x14ac:dyDescent="0.3">
      <c r="B22" s="58">
        <v>6258</v>
      </c>
      <c r="C22" s="14">
        <v>8411135354807</v>
      </c>
      <c r="D22" s="61" t="s">
        <v>5</v>
      </c>
      <c r="E22" s="15">
        <v>6</v>
      </c>
      <c r="F22" s="11">
        <v>99.438299999999984</v>
      </c>
      <c r="G22" s="59"/>
      <c r="H22" s="27">
        <v>97.738499999999988</v>
      </c>
      <c r="I22" s="16"/>
      <c r="J22" s="13">
        <f t="shared" si="0"/>
        <v>0</v>
      </c>
      <c r="M22" s="62"/>
    </row>
    <row r="23" spans="2:13" x14ac:dyDescent="0.3">
      <c r="B23" s="58">
        <v>6254</v>
      </c>
      <c r="C23" s="14">
        <v>8411660650023</v>
      </c>
      <c r="D23" s="61" t="s">
        <v>35</v>
      </c>
      <c r="E23" s="15">
        <v>6</v>
      </c>
      <c r="F23" s="11">
        <v>99.438299999999984</v>
      </c>
      <c r="G23" s="59"/>
      <c r="H23" s="27">
        <v>97.738499999999988</v>
      </c>
      <c r="I23" s="16"/>
      <c r="J23" s="13">
        <f t="shared" si="0"/>
        <v>0</v>
      </c>
      <c r="M23" s="62"/>
    </row>
    <row r="24" spans="2:13" x14ac:dyDescent="0.3">
      <c r="B24" s="58">
        <v>6249</v>
      </c>
      <c r="C24" s="14">
        <v>8411135007246</v>
      </c>
      <c r="D24" s="61" t="s">
        <v>28</v>
      </c>
      <c r="E24" s="15">
        <v>6</v>
      </c>
      <c r="F24" s="11">
        <v>99.438299999999984</v>
      </c>
      <c r="G24" s="59"/>
      <c r="H24" s="27">
        <v>97.738499999999988</v>
      </c>
      <c r="I24" s="16"/>
      <c r="J24" s="13">
        <f t="shared" si="0"/>
        <v>0</v>
      </c>
      <c r="M24" s="62"/>
    </row>
    <row r="25" spans="2:13" x14ac:dyDescent="0.3">
      <c r="B25" s="58">
        <v>6259</v>
      </c>
      <c r="C25" s="14">
        <v>8411135007192</v>
      </c>
      <c r="D25" s="61" t="s">
        <v>22</v>
      </c>
      <c r="E25" s="15">
        <v>6</v>
      </c>
      <c r="F25" s="11">
        <v>99.438299999999984</v>
      </c>
      <c r="G25" s="59"/>
      <c r="H25" s="27">
        <v>97.738499999999988</v>
      </c>
      <c r="I25" s="16"/>
      <c r="J25" s="13">
        <f t="shared" si="0"/>
        <v>0</v>
      </c>
      <c r="M25" s="62"/>
    </row>
    <row r="26" spans="2:13" x14ac:dyDescent="0.3">
      <c r="B26" s="58">
        <v>6273</v>
      </c>
      <c r="C26" s="14">
        <v>8411135355309</v>
      </c>
      <c r="D26" s="61" t="s">
        <v>29</v>
      </c>
      <c r="E26" s="15">
        <v>6</v>
      </c>
      <c r="F26" s="11">
        <v>87.855304204096299</v>
      </c>
      <c r="G26" s="59"/>
      <c r="H26" s="27">
        <v>86.353504132231407</v>
      </c>
      <c r="I26" s="16"/>
      <c r="J26" s="13">
        <f t="shared" si="0"/>
        <v>0</v>
      </c>
      <c r="M26" s="62"/>
    </row>
    <row r="27" spans="2:13" x14ac:dyDescent="0.3">
      <c r="B27" s="58">
        <v>6272</v>
      </c>
      <c r="C27" s="14">
        <v>8411135003705</v>
      </c>
      <c r="D27" s="61" t="s">
        <v>23</v>
      </c>
      <c r="E27" s="15">
        <v>6</v>
      </c>
      <c r="F27" s="11">
        <v>87.855304204096299</v>
      </c>
      <c r="G27" s="59"/>
      <c r="H27" s="27">
        <v>86.353504132231407</v>
      </c>
      <c r="I27" s="16"/>
      <c r="J27" s="13">
        <f t="shared" si="0"/>
        <v>0</v>
      </c>
      <c r="M27" s="62"/>
    </row>
    <row r="28" spans="2:13" x14ac:dyDescent="0.3">
      <c r="B28" s="58">
        <v>6274</v>
      </c>
      <c r="C28" s="14">
        <v>8411135006423</v>
      </c>
      <c r="D28" s="61" t="s">
        <v>17</v>
      </c>
      <c r="E28" s="15">
        <v>6</v>
      </c>
      <c r="F28" s="11">
        <v>120.07447339959074</v>
      </c>
      <c r="G28" s="59"/>
      <c r="H28" s="27">
        <v>118.02191829874305</v>
      </c>
      <c r="I28" s="16"/>
      <c r="J28" s="13">
        <f t="shared" si="0"/>
        <v>0</v>
      </c>
      <c r="M28" s="62"/>
    </row>
    <row r="29" spans="2:13" x14ac:dyDescent="0.3">
      <c r="B29" s="58">
        <v>101072</v>
      </c>
      <c r="C29" s="14">
        <v>8411135009660</v>
      </c>
      <c r="D29" s="61" t="s">
        <v>30</v>
      </c>
      <c r="E29" s="15">
        <v>6</v>
      </c>
      <c r="F29" s="11">
        <v>120.07447339959074</v>
      </c>
      <c r="G29" s="59"/>
      <c r="H29" s="27">
        <v>118.02191829874305</v>
      </c>
      <c r="I29" s="16"/>
      <c r="J29" s="13">
        <f t="shared" si="0"/>
        <v>0</v>
      </c>
      <c r="M29" s="62"/>
    </row>
    <row r="30" spans="2:13" x14ac:dyDescent="0.3">
      <c r="B30" s="58">
        <v>6282</v>
      </c>
      <c r="C30" s="14">
        <v>8411135005792</v>
      </c>
      <c r="D30" s="69" t="s">
        <v>36</v>
      </c>
      <c r="E30" s="15">
        <v>5</v>
      </c>
      <c r="F30" s="11">
        <v>142.62299999999999</v>
      </c>
      <c r="G30" s="59"/>
      <c r="H30" s="27">
        <v>140.185</v>
      </c>
      <c r="I30" s="16"/>
      <c r="J30" s="13">
        <f t="shared" si="0"/>
        <v>0</v>
      </c>
      <c r="M30" s="62"/>
    </row>
    <row r="31" spans="2:13" x14ac:dyDescent="0.3">
      <c r="B31" s="58">
        <v>6283</v>
      </c>
      <c r="C31" s="14">
        <v>8411135008144</v>
      </c>
      <c r="D31" s="69" t="s">
        <v>31</v>
      </c>
      <c r="E31" s="15">
        <v>5</v>
      </c>
      <c r="F31" s="11">
        <v>142.62299999999999</v>
      </c>
      <c r="G31" s="59"/>
      <c r="H31" s="27">
        <v>140.185</v>
      </c>
      <c r="I31" s="16"/>
      <c r="J31" s="13">
        <f t="shared" si="0"/>
        <v>0</v>
      </c>
      <c r="M31" s="62"/>
    </row>
    <row r="32" spans="2:13" x14ac:dyDescent="0.3">
      <c r="B32" s="58">
        <v>6284</v>
      </c>
      <c r="C32" s="14">
        <v>8411135008151</v>
      </c>
      <c r="D32" s="69" t="s">
        <v>37</v>
      </c>
      <c r="E32" s="15">
        <v>5</v>
      </c>
      <c r="F32" s="11">
        <v>142.62299999999999</v>
      </c>
      <c r="G32" s="59"/>
      <c r="H32" s="27">
        <v>140.185</v>
      </c>
      <c r="I32" s="16"/>
      <c r="J32" s="13">
        <f t="shared" si="0"/>
        <v>0</v>
      </c>
      <c r="M32" s="62"/>
    </row>
    <row r="33" spans="2:11" ht="17.25" thickBot="1" x14ac:dyDescent="0.35">
      <c r="B33" s="17"/>
      <c r="C33" s="18"/>
      <c r="D33" s="19"/>
      <c r="E33" s="20"/>
      <c r="F33" s="21"/>
      <c r="G33" s="22"/>
      <c r="H33" s="28"/>
      <c r="I33" s="23"/>
      <c r="J33" s="35">
        <f>SUM(J8:J32)</f>
        <v>0</v>
      </c>
    </row>
    <row r="34" spans="2:11" s="24" customFormat="1" ht="14.25" x14ac:dyDescent="0.3">
      <c r="B34" s="70">
        <v>90919</v>
      </c>
      <c r="C34" s="29"/>
      <c r="D34" s="29" t="s">
        <v>38</v>
      </c>
      <c r="E34" s="31" t="s">
        <v>15</v>
      </c>
      <c r="F34" s="29">
        <v>0.01</v>
      </c>
      <c r="G34" s="29">
        <v>0</v>
      </c>
      <c r="H34" s="29">
        <v>0.01</v>
      </c>
      <c r="I34" s="31" t="s">
        <v>15</v>
      </c>
      <c r="J34" s="32"/>
      <c r="K34" s="63"/>
    </row>
    <row r="35" spans="2:11" s="24" customFormat="1" ht="14.25" x14ac:dyDescent="0.3">
      <c r="B35" s="71">
        <v>90919</v>
      </c>
      <c r="C35" s="30"/>
      <c r="D35" s="30" t="s">
        <v>38</v>
      </c>
      <c r="E35" s="33" t="s">
        <v>18</v>
      </c>
      <c r="F35" s="30">
        <v>0.01</v>
      </c>
      <c r="G35" s="30">
        <v>0</v>
      </c>
      <c r="H35" s="30">
        <v>0.01</v>
      </c>
      <c r="I35" s="33" t="s">
        <v>18</v>
      </c>
      <c r="J35" s="34"/>
      <c r="K35" s="63"/>
    </row>
    <row r="36" spans="2:11" ht="178.5" customHeight="1" x14ac:dyDescent="0.3">
      <c r="B36" s="73"/>
      <c r="C36" s="74"/>
      <c r="D36" s="74"/>
      <c r="E36" s="75"/>
      <c r="F36" s="74"/>
      <c r="G36" s="76"/>
      <c r="H36" s="77"/>
      <c r="I36" s="77" t="s">
        <v>41</v>
      </c>
      <c r="J36" s="78"/>
    </row>
    <row r="37" spans="2:11" ht="12.75" customHeight="1" x14ac:dyDescent="0.3">
      <c r="B37" s="79"/>
      <c r="C37" s="80"/>
      <c r="D37" s="80"/>
      <c r="E37" s="81"/>
      <c r="F37" s="80"/>
      <c r="G37" s="82" t="s">
        <v>24</v>
      </c>
      <c r="H37" s="83"/>
      <c r="I37" s="80"/>
      <c r="J37" s="84"/>
    </row>
    <row r="38" spans="2:11" ht="24" customHeight="1" thickBot="1" x14ac:dyDescent="0.35">
      <c r="B38" s="45" t="s">
        <v>42</v>
      </c>
      <c r="C38" s="46"/>
      <c r="D38" s="46"/>
      <c r="E38" s="68"/>
      <c r="F38" s="46"/>
      <c r="G38" s="46"/>
      <c r="H38" s="47"/>
      <c r="I38" s="46"/>
      <c r="J38" s="48"/>
    </row>
  </sheetData>
  <pageMargins left="0.70866141732283472" right="0.70866141732283472" top="0.78740157480314965" bottom="0.78740157480314965" header="0.31496062992125984" footer="0.31496062992125984"/>
  <pageSetup paperSize="9" scale="6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magdalena.antuskova</dc:creator>
  <cp:lastModifiedBy>Magdalena Antušková</cp:lastModifiedBy>
  <cp:lastPrinted>2026-01-06T08:15:25Z</cp:lastPrinted>
  <dcterms:created xsi:type="dcterms:W3CDTF">2022-06-02T08:30:41Z</dcterms:created>
  <dcterms:modified xsi:type="dcterms:W3CDTF">2026-01-06T08:15:53Z</dcterms:modified>
</cp:coreProperties>
</file>