
<file path=[Content_Types].xml><?xml version="1.0" encoding="utf-8"?>
<Types xmlns="http://schemas.openxmlformats.org/package/2006/content-types"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C:\Users\magdalena.antuskova\Desktop\PŘEHLED AKCÍ ČERVENEC\OSTATNÍ\"/>
    </mc:Choice>
  </mc:AlternateContent>
  <xr:revisionPtr revIDLastSave="0" documentId="13_ncr:1_{7E71BA4D-B4DF-4515-9F6C-D132F9F7BA9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oz" sheetId="13" r:id="rId1"/>
  </sheets>
  <calcPr calcId="181029" concurrentManualCount="12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2" i="13" l="1"/>
  <c r="H51" i="13"/>
  <c r="H49" i="13"/>
  <c r="H48" i="13"/>
  <c r="H47" i="13"/>
  <c r="H46" i="13"/>
  <c r="H45" i="13"/>
  <c r="H44" i="13"/>
  <c r="H39" i="13"/>
  <c r="H38" i="13"/>
  <c r="H29" i="13"/>
  <c r="H23" i="13"/>
  <c r="H17" i="13"/>
  <c r="H15" i="13"/>
  <c r="H14" i="13"/>
  <c r="H13" i="13"/>
  <c r="H12" i="13"/>
  <c r="H11" i="13"/>
  <c r="H10" i="13"/>
  <c r="H20" i="13" l="1"/>
  <c r="H26" i="13"/>
  <c r="H32" i="13"/>
  <c r="H35" i="13"/>
  <c r="H41" i="13"/>
  <c r="H21" i="13"/>
  <c r="H27" i="13"/>
  <c r="H33" i="13"/>
  <c r="H36" i="13"/>
  <c r="H42" i="13"/>
  <c r="H50" i="13"/>
  <c r="H53" i="13"/>
  <c r="H8" i="13"/>
  <c r="H18" i="13"/>
  <c r="H24" i="13"/>
  <c r="H30" i="13"/>
  <c r="H9" i="13"/>
  <c r="H16" i="13"/>
  <c r="H19" i="13"/>
  <c r="H22" i="13"/>
  <c r="H25" i="13"/>
  <c r="H28" i="13"/>
  <c r="H31" i="13"/>
  <c r="H34" i="13"/>
  <c r="H37" i="13"/>
  <c r="H40" i="13"/>
  <c r="H43" i="13"/>
  <c r="H54" i="13" l="1"/>
</calcChain>
</file>

<file path=xl/sharedStrings.xml><?xml version="1.0" encoding="utf-8"?>
<sst xmlns="http://schemas.openxmlformats.org/spreadsheetml/2006/main" count="64" uniqueCount="64">
  <si>
    <t>bal.</t>
  </si>
  <si>
    <t>ean</t>
  </si>
  <si>
    <t>obj.</t>
  </si>
  <si>
    <t>celkem</t>
  </si>
  <si>
    <t>kód</t>
  </si>
  <si>
    <t xml:space="preserve">Espace </t>
  </si>
  <si>
    <t>b.DPH</t>
  </si>
  <si>
    <t>Sanytol*MP 1l podlaha 94% Rost.původ</t>
  </si>
  <si>
    <t>Sanytol*sprej 500ml 94% Rost.původ</t>
  </si>
  <si>
    <t>Sanytol*MP 1l podlaha 4 účinky</t>
  </si>
  <si>
    <t>Sanytol*MP 500ml sprej koupelny VK</t>
  </si>
  <si>
    <t>Sanytol*MP 500ml odmašťovač kuchyně</t>
  </si>
  <si>
    <t>Sanytol*sprej/boty 150ml</t>
  </si>
  <si>
    <t>Sanytol*MP 500ml sprej univ. 4 účinky</t>
  </si>
  <si>
    <t>Sanytol*MP 5l uni podlaha Profesional</t>
  </si>
  <si>
    <t xml:space="preserve">   ESPACE velkoobchod drogerie s.r.o., Steinerova 604, 149 00 Praha 4, espace.objednavky@espacevo.cz, www.primadrogerie.cz www.espacevo.cz</t>
  </si>
  <si>
    <t>název výrobku</t>
  </si>
  <si>
    <t>Sanytol*PP 1,7l Grand Air</t>
  </si>
  <si>
    <t>Celkem v Kč</t>
  </si>
  <si>
    <t>Sanytol*MP 500ml sprej Univerzální</t>
  </si>
  <si>
    <t>Sanytol*MP 1l uni Podlaha</t>
  </si>
  <si>
    <t>Sanytol*gel/ruce 75ml Dezinfekční</t>
  </si>
  <si>
    <t>Sanytol*gel/ruce 250ml Dezinfekční</t>
  </si>
  <si>
    <t>Sanytol*dezinfekce 500ml prádlo</t>
  </si>
  <si>
    <t>Sanytol*MP 500ml sprej Univ.Grep</t>
  </si>
  <si>
    <t>Sanytol*tablety myčka 40ks</t>
  </si>
  <si>
    <t>Sanytol*odstraňovač 450g skvrn Dezinfekční</t>
  </si>
  <si>
    <t>Sanytol*sprej 300ml proti Roztočům</t>
  </si>
  <si>
    <t>Sanytol*dezinfekce 500ml Tkaniny</t>
  </si>
  <si>
    <t>Sanytol*OSV 300ml Mentol</t>
  </si>
  <si>
    <t>Sanytol*OSV 300ml Květina</t>
  </si>
  <si>
    <t>Sanytol*OSV 300ml Horská Vůně</t>
  </si>
  <si>
    <t>Sanytol*dezinfekce 1,5l Prádlo</t>
  </si>
  <si>
    <t>Sanytol*MP 1l uni podlaha Citrus</t>
  </si>
  <si>
    <t>Sanytol*gel/ruce 500ml Dezinfekční</t>
  </si>
  <si>
    <t xml:space="preserve">Sanytol*odstraňovač 450g skvrn Bělící </t>
  </si>
  <si>
    <t>Sanytol*dezinfekce 1l Prádlo</t>
  </si>
  <si>
    <t>Sanytol*gel/ruce 75ml Sensitive</t>
  </si>
  <si>
    <t>Sanytol*utěrky dezinfekční Uni 36ks</t>
  </si>
  <si>
    <t>Sanytol*utěrky 94% Rost.původ 72ks</t>
  </si>
  <si>
    <t>Sanytol*PP 1,7l Květiny</t>
  </si>
  <si>
    <t>Sanytol*MP 1l NN čistič Univerzální</t>
  </si>
  <si>
    <t>Sanytol*čistič 240ml Pračky</t>
  </si>
  <si>
    <t xml:space="preserve">Sanytol*mýdlo 250ml antibakt.95% přír.složení hydratující </t>
  </si>
  <si>
    <t>Sanytol*mýdlo 250ml antibakt.95% přír.složení kuchyně</t>
  </si>
  <si>
    <t>Sanytol*mýdlo 250ml antibakt.95% přír.složení vyživující</t>
  </si>
  <si>
    <t>Sanytol*mýdlo 5l antibakteriál.95% přír.složení hydrat.Profesional</t>
  </si>
  <si>
    <t>Sanytol*mýdlo 500ml  antibakteriál.95% přír.složení Hydratační Doypack</t>
  </si>
  <si>
    <t>Sanytol*mýdlo 500ml antibakteriál.95% přír.složení Vyživující Doypack</t>
  </si>
  <si>
    <t>Sanytol*mýdlo 250ml antibakt.95% přír.složení Purifiant</t>
  </si>
  <si>
    <t>SANYTOL distribučení akce SRPEN-ZÁŘÍ 2025</t>
  </si>
  <si>
    <t xml:space="preserve">Akce je platná od sprna do září 2025 nebo do vyčerpání zboží zdarma. </t>
  </si>
  <si>
    <t>K nákupu výrobků Sanytol v hodnotě 10 000,-Kč b. DPH  ZDARMA   Sanytol uni podlahy/plochy 1l eukalypt 12ks</t>
  </si>
  <si>
    <t>K nákupu výrobků Sanytol v hodnotě 25 000,-Kč b. DPH  ZDARMA   Sanytol uni podlahy/plochy 1l eukalypt 36ks</t>
  </si>
  <si>
    <t>Sanytol*MP 1l uni podlaha Eukalypt ZDARMA</t>
  </si>
  <si>
    <t>Sanytol*MP 1l uni podlaha Eulalypt ZDARMA</t>
  </si>
  <si>
    <t>Sanytol*dezinfekce 1l prádlo Active Fresh</t>
  </si>
  <si>
    <t>Sanytol*dezinfekce 500ml prádlo Active Fresh</t>
  </si>
  <si>
    <t>Sanytol*PP 2,65l Bílé květy 53PD</t>
  </si>
  <si>
    <t>Sanytol*dezinfekce 1l prádlo Aloe Vera D</t>
  </si>
  <si>
    <t>Sanytol*dezinfekce 500ml prádlo Aloe Vera D</t>
  </si>
  <si>
    <t xml:space="preserve"> Sanytol*dezinfekce 2l podlahy XXL D</t>
  </si>
  <si>
    <t>23.7.-30.9.2025</t>
  </si>
  <si>
    <t xml:space="preserve"> PC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</si>
</sst>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Kč&quot;_-;\-* #,##0.00\ &quot;Kč&quot;_-;_-* &quot;-&quot;??\ &quot;Kč&quot;_-;_-@_-"/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24"/>
      <color rgb="FFFF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9"/>
      <color rgb="FFFF0000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CC9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6">
    <xf numFmtId="0" fontId="0" fillId="0" borderId="0" xfId="0"/>
    <xf numFmtId="1" fontId="0" fillId="0" borderId="0" xfId="0" applyNumberForma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2" fontId="0" fillId="0" borderId="2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2" fontId="0" fillId="0" borderId="3" xfId="0" applyNumberFormat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0" fontId="0" fillId="0" borderId="1" xfId="0" applyBorder="1"/>
    <xf numFmtId="1" fontId="0" fillId="0" borderId="1" xfId="0" applyNumberFormat="1" applyBorder="1"/>
    <xf numFmtId="0" fontId="0" fillId="0" borderId="1" xfId="0" applyBorder="1" applyAlignment="1">
      <alignment horizontal="center"/>
    </xf>
    <xf numFmtId="2" fontId="0" fillId="0" borderId="0" xfId="0" applyNumberFormat="1"/>
    <xf numFmtId="0" fontId="0" fillId="0" borderId="2" xfId="0" applyBorder="1"/>
    <xf numFmtId="0" fontId="0" fillId="2" borderId="1" xfId="0" applyFill="1" applyBorder="1"/>
    <xf numFmtId="2" fontId="0" fillId="0" borderId="1" xfId="0" applyNumberFormat="1" applyBorder="1"/>
    <xf numFmtId="2" fontId="3" fillId="0" borderId="2" xfId="0" applyNumberFormat="1" applyFont="1" applyBorder="1" applyAlignment="1">
      <alignment horizontal="center"/>
    </xf>
    <xf numFmtId="2" fontId="3" fillId="0" borderId="3" xfId="0" applyNumberFormat="1" applyFont="1" applyBorder="1" applyAlignment="1">
      <alignment horizontal="center"/>
    </xf>
    <xf numFmtId="2" fontId="3" fillId="2" borderId="1" xfId="0" applyNumberFormat="1" applyFont="1" applyFill="1" applyBorder="1"/>
    <xf numFmtId="2" fontId="3" fillId="0" borderId="0" xfId="0" applyNumberFormat="1" applyFont="1"/>
    <xf numFmtId="0" fontId="0" fillId="3" borderId="8" xfId="0" applyFill="1" applyBorder="1"/>
    <xf numFmtId="2" fontId="3" fillId="3" borderId="8" xfId="0" applyNumberFormat="1" applyFont="1" applyFill="1" applyBorder="1"/>
    <xf numFmtId="2" fontId="0" fillId="3" borderId="9" xfId="0" applyNumberFormat="1" applyFill="1" applyBorder="1"/>
    <xf numFmtId="0" fontId="0" fillId="3" borderId="13" xfId="0" applyFill="1" applyBorder="1"/>
    <xf numFmtId="0" fontId="0" fillId="3" borderId="13" xfId="0" applyFill="1" applyBorder="1" applyAlignment="1">
      <alignment horizontal="center"/>
    </xf>
    <xf numFmtId="2" fontId="3" fillId="3" borderId="13" xfId="0" applyNumberFormat="1" applyFont="1" applyFill="1" applyBorder="1"/>
    <xf numFmtId="2" fontId="0" fillId="3" borderId="14" xfId="0" applyNumberFormat="1" applyFill="1" applyBorder="1"/>
    <xf numFmtId="1" fontId="0" fillId="3" borderId="5" xfId="0" applyNumberFormat="1" applyFill="1" applyBorder="1"/>
    <xf numFmtId="0" fontId="0" fillId="3" borderId="5" xfId="0" applyFill="1" applyBorder="1"/>
    <xf numFmtId="0" fontId="0" fillId="3" borderId="5" xfId="0" applyFill="1" applyBorder="1" applyAlignment="1">
      <alignment horizontal="center"/>
    </xf>
    <xf numFmtId="2" fontId="3" fillId="3" borderId="5" xfId="0" applyNumberFormat="1" applyFont="1" applyFill="1" applyBorder="1"/>
    <xf numFmtId="1" fontId="0" fillId="3" borderId="8" xfId="0" applyNumberFormat="1" applyFill="1" applyBorder="1"/>
    <xf numFmtId="0" fontId="6" fillId="3" borderId="8" xfId="0" applyFont="1" applyFill="1" applyBorder="1"/>
    <xf numFmtId="0" fontId="7" fillId="3" borderId="8" xfId="0" applyFont="1" applyFill="1" applyBorder="1" applyAlignment="1">
      <alignment horizontal="center"/>
    </xf>
    <xf numFmtId="0" fontId="2" fillId="2" borderId="1" xfId="0" applyFont="1" applyFill="1" applyBorder="1"/>
    <xf numFmtId="0" fontId="0" fillId="3" borderId="7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5" fillId="3" borderId="12" xfId="0" applyFont="1" applyFill="1" applyBorder="1" applyAlignment="1">
      <alignment horizontal="center"/>
    </xf>
    <xf numFmtId="1" fontId="7" fillId="3" borderId="13" xfId="0" applyNumberFormat="1" applyFont="1" applyFill="1" applyBorder="1"/>
    <xf numFmtId="0" fontId="0" fillId="4" borderId="0" xfId="0" applyFill="1"/>
    <xf numFmtId="0" fontId="8" fillId="0" borderId="1" xfId="0" applyFont="1" applyBorder="1" applyAlignment="1">
      <alignment horizontal="center"/>
    </xf>
    <xf numFmtId="2" fontId="3" fillId="3" borderId="6" xfId="0" applyNumberFormat="1" applyFont="1" applyFill="1" applyBorder="1"/>
    <xf numFmtId="0" fontId="0" fillId="4" borderId="7" xfId="0" applyFill="1" applyBorder="1" applyAlignment="1">
      <alignment horizontal="center"/>
    </xf>
    <xf numFmtId="0" fontId="4" fillId="4" borderId="8" xfId="0" applyFont="1" applyFill="1" applyBorder="1"/>
    <xf numFmtId="0" fontId="0" fillId="4" borderId="8" xfId="0" applyFill="1" applyBorder="1"/>
    <xf numFmtId="0" fontId="0" fillId="4" borderId="8" xfId="0" applyFill="1" applyBorder="1" applyAlignment="1">
      <alignment horizontal="center"/>
    </xf>
    <xf numFmtId="2" fontId="3" fillId="4" borderId="8" xfId="0" applyNumberFormat="1" applyFont="1" applyFill="1" applyBorder="1"/>
    <xf numFmtId="2" fontId="0" fillId="4" borderId="9" xfId="0" applyNumberFormat="1" applyFill="1" applyBorder="1"/>
    <xf numFmtId="0" fontId="0" fillId="4" borderId="10" xfId="0" applyFill="1" applyBorder="1" applyAlignment="1">
      <alignment horizontal="center"/>
    </xf>
    <xf numFmtId="1" fontId="0" fillId="4" borderId="0" xfId="0" applyNumberFormat="1" applyFill="1"/>
    <xf numFmtId="0" fontId="0" fillId="4" borderId="0" xfId="0" applyFill="1" applyAlignment="1">
      <alignment horizontal="center"/>
    </xf>
    <xf numFmtId="2" fontId="3" fillId="4" borderId="0" xfId="0" applyNumberFormat="1" applyFont="1" applyFill="1"/>
    <xf numFmtId="2" fontId="0" fillId="4" borderId="11" xfId="0" applyNumberFormat="1" applyFill="1" applyBorder="1"/>
    <xf numFmtId="1" fontId="3" fillId="4" borderId="0" xfId="0" applyNumberFormat="1" applyFont="1" applyFill="1"/>
    <xf numFmtId="0" fontId="0" fillId="4" borderId="12" xfId="0" applyFill="1" applyBorder="1" applyAlignment="1">
      <alignment horizontal="center"/>
    </xf>
    <xf numFmtId="1" fontId="0" fillId="4" borderId="13" xfId="0" applyNumberFormat="1" applyFill="1" applyBorder="1"/>
    <xf numFmtId="0" fontId="0" fillId="4" borderId="13" xfId="0" applyFill="1" applyBorder="1"/>
    <xf numFmtId="0" fontId="0" fillId="4" borderId="13" xfId="0" applyFill="1" applyBorder="1" applyAlignment="1">
      <alignment horizontal="center"/>
    </xf>
    <xf numFmtId="2" fontId="3" fillId="4" borderId="13" xfId="0" applyNumberFormat="1" applyFont="1" applyFill="1" applyBorder="1"/>
    <xf numFmtId="2" fontId="0" fillId="4" borderId="14" xfId="0" applyNumberFormat="1" applyFill="1" applyBorder="1"/>
    <xf numFmtId="0" fontId="2" fillId="4" borderId="0" xfId="0" applyFont="1" applyFill="1"/>
    <xf numFmtId="2" fontId="0" fillId="4" borderId="0" xfId="0" applyNumberFormat="1" applyFill="1"/>
    <xf numFmtId="2" fontId="2" fillId="0" borderId="0" xfId="0" applyNumberFormat="1" applyFont="1"/>
    <xf numFmtId="10" fontId="0" fillId="0" borderId="0" xfId="0" applyNumberFormat="1"/>
    <xf numFmtId="0" fontId="0" fillId="4" borderId="1" xfId="0" applyFill="1" applyBorder="1" applyAlignment="1">
      <alignment horizontal="center"/>
    </xf>
    <xf numFmtId="2" fontId="8" fillId="4" borderId="0" xfId="0" applyNumberFormat="1" applyFont="1" applyFill="1"/>
  </cellXfs>
  <cellStyles count="3">
    <cellStyle name="Čárka 2" xfId="2" xr:uid="{C471F80F-BB24-4DCC-964D-84F3E15ED788}"/>
    <cellStyle name="Měna 2" xfId="1" xr:uid="{0EE07E9F-B13E-414F-9BBD-23D5BA961F86}"/>
    <cellStyle name="Normální" xfId="0" builtinId="0"/>
  </cellStyles>
  <dxfs count="0"/>
  <tableStyles count="0" defaultTableStyle="TableStyleMedium2" defaultPivotStyle="PivotStyleLight16"/>
  <colors>
    <mruColors>
      <color rgb="FFFF0000"/>
      <color rgb="FF00CC99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hyperlink" Target="https://www.publicdomainpictures.net/ro/view-image.php?image=226810&amp;picture=subire-frunze-de-copac-eucalipt" TargetMode="External"/><Relationship Id="rId5" Type="http://schemas.openxmlformats.org/officeDocument/2006/relationships/image" Target="../media/image5.jp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227117</xdr:colOff>
      <xdr:row>0</xdr:row>
      <xdr:rowOff>0</xdr:rowOff>
    </xdr:from>
    <xdr:to>
      <xdr:col>7</xdr:col>
      <xdr:colOff>527062</xdr:colOff>
      <xdr:row>2</xdr:row>
      <xdr:rowOff>66675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57E41584-D9D2-4BBE-8BA2-2D90E4FB28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66042" y="0"/>
          <a:ext cx="1071470" cy="657225"/>
        </a:xfrm>
        <a:prstGeom prst="rect">
          <a:avLst/>
        </a:prstGeom>
      </xdr:spPr>
    </xdr:pic>
    <xdr:clientData/>
  </xdr:twoCellAnchor>
  <xdr:twoCellAnchor editAs="oneCell">
    <xdr:from>
      <xdr:col>7</xdr:col>
      <xdr:colOff>57151</xdr:colOff>
      <xdr:row>2</xdr:row>
      <xdr:rowOff>123826</xdr:rowOff>
    </xdr:from>
    <xdr:to>
      <xdr:col>7</xdr:col>
      <xdr:colOff>457200</xdr:colOff>
      <xdr:row>4</xdr:row>
      <xdr:rowOff>71680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EA7B3246-BAED-4E3E-A3E4-3A01E2BDD9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467601" y="714376"/>
          <a:ext cx="400049" cy="328854"/>
        </a:xfrm>
        <a:prstGeom prst="rect">
          <a:avLst/>
        </a:prstGeom>
      </xdr:spPr>
    </xdr:pic>
    <xdr:clientData/>
  </xdr:twoCellAnchor>
  <xdr:oneCellAnchor>
    <xdr:from>
      <xdr:col>1</xdr:col>
      <xdr:colOff>304800</xdr:colOff>
      <xdr:row>56</xdr:row>
      <xdr:rowOff>76200</xdr:rowOff>
    </xdr:from>
    <xdr:ext cx="1207113" cy="566977"/>
    <xdr:pic>
      <xdr:nvPicPr>
        <xdr:cNvPr id="4" name="Obrázek 3">
          <a:extLst>
            <a:ext uri="{FF2B5EF4-FFF2-40B4-BE49-F238E27FC236}">
              <a16:creationId xmlns:a16="http://schemas.microsoft.com/office/drawing/2014/main" id="{CB7A1833-1B21-4BA2-8329-BE14BA99CB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90525" y="11182350"/>
          <a:ext cx="1207113" cy="566977"/>
        </a:xfrm>
        <a:prstGeom prst="rect">
          <a:avLst/>
        </a:prstGeom>
      </xdr:spPr>
    </xdr:pic>
    <xdr:clientData/>
  </xdr:oneCellAnchor>
  <xdr:twoCellAnchor editAs="oneCell">
    <xdr:from>
      <xdr:col>1</xdr:col>
      <xdr:colOff>82156</xdr:colOff>
      <xdr:row>0</xdr:row>
      <xdr:rowOff>114301</xdr:rowOff>
    </xdr:from>
    <xdr:to>
      <xdr:col>1</xdr:col>
      <xdr:colOff>590549</xdr:colOff>
      <xdr:row>4</xdr:row>
      <xdr:rowOff>76201</xdr:rowOff>
    </xdr:to>
    <xdr:pic>
      <xdr:nvPicPr>
        <xdr:cNvPr id="5" name="Obrázek 4">
          <a:extLst>
            <a:ext uri="{FF2B5EF4-FFF2-40B4-BE49-F238E27FC236}">
              <a16:creationId xmlns:a16="http://schemas.microsoft.com/office/drawing/2014/main" id="{58B0BD68-6DD8-46AE-9BC5-6076342A68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67881" y="114301"/>
          <a:ext cx="508393" cy="933450"/>
        </a:xfrm>
        <a:prstGeom prst="rect">
          <a:avLst/>
        </a:prstGeom>
      </xdr:spPr>
    </xdr:pic>
    <xdr:clientData/>
  </xdr:twoCellAnchor>
  <xdr:twoCellAnchor editAs="oneCell">
    <xdr:from>
      <xdr:col>3</xdr:col>
      <xdr:colOff>1295400</xdr:colOff>
      <xdr:row>5</xdr:row>
      <xdr:rowOff>47625</xdr:rowOff>
    </xdr:from>
    <xdr:to>
      <xdr:col>3</xdr:col>
      <xdr:colOff>2581275</xdr:colOff>
      <xdr:row>6</xdr:row>
      <xdr:rowOff>257925</xdr:rowOff>
    </xdr:to>
    <xdr:pic>
      <xdr:nvPicPr>
        <xdr:cNvPr id="6" name="Obrázek 5">
          <a:extLst>
            <a:ext uri="{FF2B5EF4-FFF2-40B4-BE49-F238E27FC236}">
              <a16:creationId xmlns:a16="http://schemas.microsoft.com/office/drawing/2014/main" id="{D0C5484C-2BCF-45D7-AB7A-A285DE34BF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  <a:ext uri="{837473B0-CC2E-450A-ABE3-18F120FF3D39}">
              <a1611:picAttrSrcUrl xmlns:a1611="http://schemas.microsoft.com/office/drawing/2016/11/main" r:id="rId6"/>
            </a:ext>
          </a:extLst>
        </a:blip>
        <a:stretch>
          <a:fillRect/>
        </a:stretch>
      </xdr:blipFill>
      <xdr:spPr>
        <a:xfrm>
          <a:off x="3095625" y="1209675"/>
          <a:ext cx="1285875" cy="515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265DD2-EBAD-4981-AF91-409C669C7264}">
  <dimension ref="B1:L76"/>
  <sheetViews>
    <sheetView tabSelected="1" workbookViewId="0">
      <selection activeCell="N12" sqref="N12"/>
    </sheetView>
  </sheetViews>
  <sheetFormatPr defaultRowHeight="15" x14ac:dyDescent="0.25"/>
  <cols>
    <col min="1" max="1" width="1.28515625" customWidth="1"/>
    <col min="2" max="2" width="9.7109375" style="2" customWidth="1"/>
    <col min="3" max="3" width="16" style="1" customWidth="1"/>
    <col min="4" max="4" width="57.140625" customWidth="1"/>
    <col min="5" max="5" width="5.28515625" style="2" customWidth="1"/>
    <col min="6" max="6" width="12.42578125" style="19" customWidth="1"/>
    <col min="7" max="7" width="11.5703125" customWidth="1"/>
    <col min="8" max="8" width="9.140625" style="12"/>
    <col min="9" max="9" width="9.140625" style="61"/>
    <col min="10" max="10" width="9.140625" style="39"/>
    <col min="11" max="11" width="21.85546875" style="39" customWidth="1"/>
    <col min="16" max="16" width="26.28515625" customWidth="1"/>
  </cols>
  <sheetData>
    <row r="1" spans="2:12" ht="31.5" x14ac:dyDescent="0.5">
      <c r="B1" s="42"/>
      <c r="C1" s="43" t="s">
        <v>50</v>
      </c>
      <c r="D1" s="44"/>
      <c r="E1" s="45"/>
      <c r="F1" s="46"/>
      <c r="G1" s="44"/>
      <c r="H1" s="47"/>
    </row>
    <row r="2" spans="2:12" x14ac:dyDescent="0.25">
      <c r="B2" s="48"/>
      <c r="C2" s="49"/>
      <c r="D2" s="60" t="s">
        <v>62</v>
      </c>
      <c r="E2" s="50"/>
      <c r="F2" s="51"/>
      <c r="G2" s="39"/>
      <c r="H2" s="52"/>
    </row>
    <row r="3" spans="2:12" x14ac:dyDescent="0.25">
      <c r="B3" s="48"/>
      <c r="C3" s="53" t="s">
        <v>52</v>
      </c>
      <c r="D3" s="39"/>
      <c r="E3" s="50"/>
      <c r="F3" s="51"/>
      <c r="G3" s="39"/>
      <c r="H3" s="52"/>
    </row>
    <row r="4" spans="2:12" x14ac:dyDescent="0.25">
      <c r="B4" s="48"/>
      <c r="C4" s="53" t="s">
        <v>53</v>
      </c>
      <c r="D4" s="39"/>
      <c r="E4" s="50"/>
      <c r="F4" s="51"/>
      <c r="G4" s="39"/>
      <c r="H4" s="52"/>
    </row>
    <row r="5" spans="2:12" x14ac:dyDescent="0.25">
      <c r="B5" s="54"/>
      <c r="C5" s="55"/>
      <c r="D5" s="56"/>
      <c r="E5" s="57"/>
      <c r="F5" s="58"/>
      <c r="G5" s="56"/>
      <c r="H5" s="59"/>
    </row>
    <row r="6" spans="2:12" ht="24" customHeight="1" x14ac:dyDescent="0.25">
      <c r="B6" s="3" t="s">
        <v>5</v>
      </c>
      <c r="C6" s="7" t="s">
        <v>1</v>
      </c>
      <c r="D6" s="13" t="s">
        <v>16</v>
      </c>
      <c r="E6" s="3" t="s">
        <v>0</v>
      </c>
      <c r="F6" s="16" t="s">
        <v>63</v>
      </c>
      <c r="G6" s="3" t="s">
        <v>2</v>
      </c>
      <c r="H6" s="4" t="s">
        <v>3</v>
      </c>
    </row>
    <row r="7" spans="2:12" ht="22.5" customHeight="1" x14ac:dyDescent="0.25">
      <c r="B7" s="5" t="s">
        <v>4</v>
      </c>
      <c r="C7" s="8"/>
      <c r="D7" s="5"/>
      <c r="E7" s="5"/>
      <c r="F7" s="17" t="s">
        <v>6</v>
      </c>
      <c r="G7" s="5"/>
      <c r="H7" s="6"/>
    </row>
    <row r="8" spans="2:12" x14ac:dyDescent="0.25">
      <c r="B8" s="11">
        <v>6464</v>
      </c>
      <c r="C8" s="10">
        <v>8411660005151</v>
      </c>
      <c r="D8" s="14" t="s">
        <v>7</v>
      </c>
      <c r="E8" s="11">
        <v>12</v>
      </c>
      <c r="F8" s="18">
        <v>62.74</v>
      </c>
      <c r="G8" s="9"/>
      <c r="H8" s="15">
        <f>F8*G8</f>
        <v>0</v>
      </c>
      <c r="L8" s="63"/>
    </row>
    <row r="9" spans="2:12" x14ac:dyDescent="0.25">
      <c r="B9" s="11">
        <v>6463</v>
      </c>
      <c r="C9" s="10">
        <v>8411660005168</v>
      </c>
      <c r="D9" s="14" t="s">
        <v>39</v>
      </c>
      <c r="E9" s="11">
        <v>10</v>
      </c>
      <c r="F9" s="18">
        <v>61.9</v>
      </c>
      <c r="G9" s="9"/>
      <c r="H9" s="15">
        <f t="shared" ref="H9:H53" si="0">F9*G9</f>
        <v>0</v>
      </c>
      <c r="L9" s="63"/>
    </row>
    <row r="10" spans="2:12" x14ac:dyDescent="0.25">
      <c r="B10" s="11">
        <v>6462</v>
      </c>
      <c r="C10" s="10">
        <v>8411660005175</v>
      </c>
      <c r="D10" s="14" t="s">
        <v>8</v>
      </c>
      <c r="E10" s="11">
        <v>12</v>
      </c>
      <c r="F10" s="18">
        <v>61.9</v>
      </c>
      <c r="G10" s="9"/>
      <c r="H10" s="15">
        <f t="shared" si="0"/>
        <v>0</v>
      </c>
      <c r="L10" s="63"/>
    </row>
    <row r="11" spans="2:12" x14ac:dyDescent="0.25">
      <c r="B11" s="11">
        <v>6445</v>
      </c>
      <c r="C11" s="10">
        <v>8411660004529</v>
      </c>
      <c r="D11" s="14" t="s">
        <v>9</v>
      </c>
      <c r="E11" s="11">
        <v>12</v>
      </c>
      <c r="F11" s="18">
        <v>61.4</v>
      </c>
      <c r="G11" s="9"/>
      <c r="H11" s="15">
        <f t="shared" si="0"/>
        <v>0</v>
      </c>
      <c r="L11" s="63"/>
    </row>
    <row r="12" spans="2:12" x14ac:dyDescent="0.25">
      <c r="B12" s="11">
        <v>6476</v>
      </c>
      <c r="C12" s="10">
        <v>8411660006295</v>
      </c>
      <c r="D12" s="14" t="s">
        <v>42</v>
      </c>
      <c r="E12" s="11">
        <v>6</v>
      </c>
      <c r="F12" s="18">
        <v>61.5</v>
      </c>
      <c r="G12" s="9"/>
      <c r="H12" s="15">
        <f t="shared" si="0"/>
        <v>0</v>
      </c>
      <c r="L12" s="63"/>
    </row>
    <row r="13" spans="2:12" x14ac:dyDescent="0.25">
      <c r="B13" s="11">
        <v>6423</v>
      </c>
      <c r="C13" s="10">
        <v>3045206394307</v>
      </c>
      <c r="D13" s="14" t="s">
        <v>31</v>
      </c>
      <c r="E13" s="11">
        <v>12</v>
      </c>
      <c r="F13" s="18">
        <v>59.9</v>
      </c>
      <c r="G13" s="9"/>
      <c r="H13" s="15">
        <f t="shared" si="0"/>
        <v>0</v>
      </c>
      <c r="L13" s="63"/>
    </row>
    <row r="14" spans="2:12" x14ac:dyDescent="0.25">
      <c r="B14" s="11">
        <v>6422</v>
      </c>
      <c r="C14" s="10">
        <v>3045206394406</v>
      </c>
      <c r="D14" s="14" t="s">
        <v>30</v>
      </c>
      <c r="E14" s="11">
        <v>12</v>
      </c>
      <c r="F14" s="18">
        <v>59.9</v>
      </c>
      <c r="G14" s="9"/>
      <c r="H14" s="15">
        <f t="shared" si="0"/>
        <v>0</v>
      </c>
      <c r="L14" s="63"/>
    </row>
    <row r="15" spans="2:12" x14ac:dyDescent="0.25">
      <c r="B15" s="11">
        <v>6421</v>
      </c>
      <c r="C15" s="10">
        <v>3045206394000</v>
      </c>
      <c r="D15" s="14" t="s">
        <v>29</v>
      </c>
      <c r="E15" s="11">
        <v>12</v>
      </c>
      <c r="F15" s="18">
        <v>59.9</v>
      </c>
      <c r="G15" s="9"/>
      <c r="H15" s="15">
        <f t="shared" si="0"/>
        <v>0</v>
      </c>
      <c r="L15" s="63"/>
    </row>
    <row r="16" spans="2:12" x14ac:dyDescent="0.25">
      <c r="B16" s="11">
        <v>6440</v>
      </c>
      <c r="C16" s="10">
        <v>3045206503105</v>
      </c>
      <c r="D16" s="14" t="s">
        <v>37</v>
      </c>
      <c r="E16" s="11">
        <v>24</v>
      </c>
      <c r="F16" s="18">
        <v>51.64</v>
      </c>
      <c r="G16" s="9"/>
      <c r="H16" s="15">
        <f t="shared" si="0"/>
        <v>0</v>
      </c>
      <c r="L16" s="63"/>
    </row>
    <row r="17" spans="2:12" x14ac:dyDescent="0.25">
      <c r="B17" s="11">
        <v>6640</v>
      </c>
      <c r="C17" s="10">
        <v>3045206501804</v>
      </c>
      <c r="D17" s="14" t="s">
        <v>49</v>
      </c>
      <c r="E17" s="11">
        <v>12</v>
      </c>
      <c r="F17" s="18">
        <v>36.99</v>
      </c>
      <c r="G17" s="9"/>
      <c r="H17" s="15">
        <f t="shared" si="0"/>
        <v>0</v>
      </c>
      <c r="L17" s="63"/>
    </row>
    <row r="18" spans="2:12" x14ac:dyDescent="0.25">
      <c r="B18" s="11">
        <v>6410</v>
      </c>
      <c r="C18" s="10">
        <v>3045206501200</v>
      </c>
      <c r="D18" s="14" t="s">
        <v>43</v>
      </c>
      <c r="E18" s="11">
        <v>12</v>
      </c>
      <c r="F18" s="18">
        <v>36.99</v>
      </c>
      <c r="G18" s="9"/>
      <c r="H18" s="15">
        <f t="shared" si="0"/>
        <v>0</v>
      </c>
      <c r="L18" s="63"/>
    </row>
    <row r="19" spans="2:12" ht="14.25" customHeight="1" x14ac:dyDescent="0.25">
      <c r="B19" s="11">
        <v>6411</v>
      </c>
      <c r="C19" s="10">
        <v>3045206501309</v>
      </c>
      <c r="D19" s="14" t="s">
        <v>44</v>
      </c>
      <c r="E19" s="11">
        <v>12</v>
      </c>
      <c r="F19" s="18">
        <v>36.99</v>
      </c>
      <c r="G19" s="9"/>
      <c r="H19" s="15">
        <f t="shared" si="0"/>
        <v>0</v>
      </c>
      <c r="L19" s="63"/>
    </row>
    <row r="20" spans="2:12" x14ac:dyDescent="0.25">
      <c r="B20" s="11">
        <v>6419</v>
      </c>
      <c r="C20" s="10">
        <v>3045206501408</v>
      </c>
      <c r="D20" s="14" t="s">
        <v>45</v>
      </c>
      <c r="E20" s="11">
        <v>12</v>
      </c>
      <c r="F20" s="18">
        <v>36.99</v>
      </c>
      <c r="G20" s="9"/>
      <c r="H20" s="15">
        <f t="shared" si="0"/>
        <v>0</v>
      </c>
      <c r="L20" s="63"/>
    </row>
    <row r="21" spans="2:12" x14ac:dyDescent="0.25">
      <c r="B21" s="11">
        <v>6425</v>
      </c>
      <c r="C21" s="10">
        <v>3045206312226</v>
      </c>
      <c r="D21" s="14" t="s">
        <v>33</v>
      </c>
      <c r="E21" s="11">
        <v>12</v>
      </c>
      <c r="F21" s="18">
        <v>57.49</v>
      </c>
      <c r="G21" s="9"/>
      <c r="H21" s="15">
        <f t="shared" si="0"/>
        <v>0</v>
      </c>
      <c r="L21" s="63"/>
    </row>
    <row r="22" spans="2:12" x14ac:dyDescent="0.25">
      <c r="B22" s="11">
        <v>6403</v>
      </c>
      <c r="C22" s="10">
        <v>3045206312202</v>
      </c>
      <c r="D22" s="14" t="s">
        <v>20</v>
      </c>
      <c r="E22" s="11">
        <v>12</v>
      </c>
      <c r="F22" s="18">
        <v>57.49</v>
      </c>
      <c r="G22" s="9"/>
      <c r="H22" s="15">
        <f t="shared" si="0"/>
        <v>0</v>
      </c>
      <c r="L22" s="63"/>
    </row>
    <row r="23" spans="2:12" x14ac:dyDescent="0.25">
      <c r="B23" s="11">
        <v>6402</v>
      </c>
      <c r="C23" s="10">
        <v>3045200700005</v>
      </c>
      <c r="D23" s="14" t="s">
        <v>19</v>
      </c>
      <c r="E23" s="11">
        <v>12</v>
      </c>
      <c r="F23" s="18">
        <v>57.53</v>
      </c>
      <c r="G23" s="9"/>
      <c r="H23" s="15">
        <f t="shared" si="0"/>
        <v>0</v>
      </c>
      <c r="L23" s="63"/>
    </row>
    <row r="24" spans="2:12" x14ac:dyDescent="0.25">
      <c r="B24" s="11">
        <v>6412</v>
      </c>
      <c r="C24" s="10">
        <v>3045206312066</v>
      </c>
      <c r="D24" s="14" t="s">
        <v>24</v>
      </c>
      <c r="E24" s="11">
        <v>12</v>
      </c>
      <c r="F24" s="18">
        <v>57.19</v>
      </c>
      <c r="G24" s="9"/>
      <c r="H24" s="15">
        <f t="shared" si="0"/>
        <v>0</v>
      </c>
      <c r="L24" s="63"/>
    </row>
    <row r="25" spans="2:12" x14ac:dyDescent="0.25">
      <c r="B25" s="11">
        <v>6441</v>
      </c>
      <c r="C25" s="10">
        <v>3045206312257</v>
      </c>
      <c r="D25" s="14" t="s">
        <v>38</v>
      </c>
      <c r="E25" s="11">
        <v>10</v>
      </c>
      <c r="F25" s="18">
        <v>54.79</v>
      </c>
      <c r="G25" s="9"/>
      <c r="H25" s="15">
        <f t="shared" si="0"/>
        <v>0</v>
      </c>
      <c r="L25" s="63"/>
    </row>
    <row r="26" spans="2:12" x14ac:dyDescent="0.25">
      <c r="B26" s="11">
        <v>6407</v>
      </c>
      <c r="C26" s="10">
        <v>3045206393003</v>
      </c>
      <c r="D26" s="14" t="s">
        <v>10</v>
      </c>
      <c r="E26" s="11">
        <v>12</v>
      </c>
      <c r="F26" s="18">
        <v>60.45</v>
      </c>
      <c r="G26" s="9"/>
      <c r="H26" s="15">
        <f t="shared" si="0"/>
        <v>0</v>
      </c>
      <c r="L26" s="63"/>
    </row>
    <row r="27" spans="2:12" x14ac:dyDescent="0.25">
      <c r="B27" s="11">
        <v>6401</v>
      </c>
      <c r="C27" s="10">
        <v>3045206392006</v>
      </c>
      <c r="D27" s="14" t="s">
        <v>11</v>
      </c>
      <c r="E27" s="11">
        <v>12</v>
      </c>
      <c r="F27" s="18">
        <v>60.45</v>
      </c>
      <c r="G27" s="9"/>
      <c r="H27" s="15">
        <f t="shared" si="0"/>
        <v>0</v>
      </c>
      <c r="L27" s="63"/>
    </row>
    <row r="28" spans="2:12" x14ac:dyDescent="0.25">
      <c r="B28" s="11">
        <v>6431</v>
      </c>
      <c r="C28" s="10">
        <v>3045200715009</v>
      </c>
      <c r="D28" s="14" t="s">
        <v>12</v>
      </c>
      <c r="E28" s="11">
        <v>12</v>
      </c>
      <c r="F28" s="18">
        <v>83.9</v>
      </c>
      <c r="G28" s="9"/>
      <c r="H28" s="15">
        <f t="shared" si="0"/>
        <v>0</v>
      </c>
      <c r="L28" s="63"/>
    </row>
    <row r="29" spans="2:12" x14ac:dyDescent="0.25">
      <c r="B29" s="11">
        <v>6424</v>
      </c>
      <c r="C29" s="10">
        <v>3045206360807</v>
      </c>
      <c r="D29" s="14" t="s">
        <v>32</v>
      </c>
      <c r="E29" s="11">
        <v>6</v>
      </c>
      <c r="F29" s="18">
        <v>129.94999999999999</v>
      </c>
      <c r="G29" s="9"/>
      <c r="H29" s="15">
        <f t="shared" si="0"/>
        <v>0</v>
      </c>
      <c r="L29" s="63"/>
    </row>
    <row r="30" spans="2:12" x14ac:dyDescent="0.25">
      <c r="B30" s="11">
        <v>6433</v>
      </c>
      <c r="C30" s="10">
        <v>3045206360609</v>
      </c>
      <c r="D30" s="14" t="s">
        <v>36</v>
      </c>
      <c r="E30" s="11">
        <v>12</v>
      </c>
      <c r="F30" s="18">
        <v>97.4</v>
      </c>
      <c r="G30" s="9"/>
      <c r="H30" s="15">
        <f t="shared" si="0"/>
        <v>0</v>
      </c>
      <c r="L30" s="63"/>
    </row>
    <row r="31" spans="2:12" x14ac:dyDescent="0.25">
      <c r="B31" s="11">
        <v>6477</v>
      </c>
      <c r="C31" s="10">
        <v>8411660005557</v>
      </c>
      <c r="D31" s="14" t="s">
        <v>59</v>
      </c>
      <c r="E31" s="11">
        <v>12</v>
      </c>
      <c r="F31" s="18">
        <v>97.4</v>
      </c>
      <c r="G31" s="9"/>
      <c r="H31" s="15">
        <f t="shared" si="0"/>
        <v>0</v>
      </c>
      <c r="L31" s="63"/>
    </row>
    <row r="32" spans="2:12" x14ac:dyDescent="0.25">
      <c r="B32" s="11">
        <v>101005</v>
      </c>
      <c r="C32" s="10">
        <v>8411660004819</v>
      </c>
      <c r="D32" s="14" t="s">
        <v>56</v>
      </c>
      <c r="E32" s="11">
        <v>12</v>
      </c>
      <c r="F32" s="18">
        <v>97.4</v>
      </c>
      <c r="G32" s="9"/>
      <c r="H32" s="15">
        <f t="shared" si="0"/>
        <v>0</v>
      </c>
      <c r="L32" s="63"/>
    </row>
    <row r="33" spans="2:12" x14ac:dyDescent="0.25">
      <c r="B33" s="11">
        <v>6435</v>
      </c>
      <c r="C33" s="10">
        <v>3045206360302</v>
      </c>
      <c r="D33" s="14" t="s">
        <v>60</v>
      </c>
      <c r="E33" s="11">
        <v>12</v>
      </c>
      <c r="F33" s="18">
        <v>56.02</v>
      </c>
      <c r="G33" s="9"/>
      <c r="H33" s="15">
        <f t="shared" si="0"/>
        <v>0</v>
      </c>
      <c r="L33" s="63"/>
    </row>
    <row r="34" spans="2:12" x14ac:dyDescent="0.25">
      <c r="B34" s="11">
        <v>6409</v>
      </c>
      <c r="C34" s="10">
        <v>3045200760009</v>
      </c>
      <c r="D34" s="14" t="s">
        <v>23</v>
      </c>
      <c r="E34" s="11">
        <v>12</v>
      </c>
      <c r="F34" s="18">
        <v>56.02</v>
      </c>
      <c r="G34" s="9"/>
      <c r="H34" s="15">
        <f t="shared" si="0"/>
        <v>0</v>
      </c>
      <c r="L34" s="63"/>
    </row>
    <row r="35" spans="2:12" x14ac:dyDescent="0.25">
      <c r="B35" s="11">
        <v>101006</v>
      </c>
      <c r="C35" s="10">
        <v>8411660006912</v>
      </c>
      <c r="D35" s="14" t="s">
        <v>57</v>
      </c>
      <c r="E35" s="11">
        <v>12</v>
      </c>
      <c r="F35" s="18">
        <v>56.02</v>
      </c>
      <c r="G35" s="9"/>
      <c r="H35" s="15">
        <f t="shared" si="0"/>
        <v>0</v>
      </c>
      <c r="L35" s="63"/>
    </row>
    <row r="36" spans="2:12" x14ac:dyDescent="0.25">
      <c r="B36" s="11">
        <v>6406</v>
      </c>
      <c r="C36" s="10">
        <v>3045206503006</v>
      </c>
      <c r="D36" s="14" t="s">
        <v>22</v>
      </c>
      <c r="E36" s="11">
        <v>12</v>
      </c>
      <c r="F36" s="18">
        <v>72.72</v>
      </c>
      <c r="G36" s="9"/>
      <c r="H36" s="15">
        <f t="shared" si="0"/>
        <v>0</v>
      </c>
      <c r="L36" s="63"/>
    </row>
    <row r="37" spans="2:12" x14ac:dyDescent="0.25">
      <c r="B37" s="11">
        <v>6429</v>
      </c>
      <c r="C37" s="10">
        <v>3045206618007</v>
      </c>
      <c r="D37" s="14" t="s">
        <v>34</v>
      </c>
      <c r="E37" s="11">
        <v>12</v>
      </c>
      <c r="F37" s="18">
        <v>111.49</v>
      </c>
      <c r="G37" s="9"/>
      <c r="H37" s="15">
        <f t="shared" si="0"/>
        <v>0</v>
      </c>
      <c r="L37" s="63"/>
    </row>
    <row r="38" spans="2:12" x14ac:dyDescent="0.25">
      <c r="B38" s="11">
        <v>6405</v>
      </c>
      <c r="C38" s="10">
        <v>3045206502009</v>
      </c>
      <c r="D38" s="14" t="s">
        <v>21</v>
      </c>
      <c r="E38" s="11">
        <v>24</v>
      </c>
      <c r="F38" s="18">
        <v>50.3</v>
      </c>
      <c r="G38" s="9"/>
      <c r="H38" s="15">
        <f t="shared" si="0"/>
        <v>0</v>
      </c>
      <c r="L38" s="63"/>
    </row>
    <row r="39" spans="2:12" x14ac:dyDescent="0.25">
      <c r="B39" s="11">
        <v>6430</v>
      </c>
      <c r="C39" s="10">
        <v>3045206382601</v>
      </c>
      <c r="D39" s="14" t="s">
        <v>35</v>
      </c>
      <c r="E39" s="11">
        <v>8</v>
      </c>
      <c r="F39" s="18">
        <v>109.9</v>
      </c>
      <c r="G39" s="9"/>
      <c r="H39" s="15">
        <f t="shared" si="0"/>
        <v>0</v>
      </c>
      <c r="L39" s="63"/>
    </row>
    <row r="40" spans="2:12" x14ac:dyDescent="0.25">
      <c r="B40" s="11">
        <v>6415</v>
      </c>
      <c r="C40" s="10">
        <v>3045206382007</v>
      </c>
      <c r="D40" s="14" t="s">
        <v>26</v>
      </c>
      <c r="E40" s="11">
        <v>8</v>
      </c>
      <c r="F40" s="18">
        <v>109.9</v>
      </c>
      <c r="G40" s="9"/>
      <c r="H40" s="15">
        <f t="shared" si="0"/>
        <v>0</v>
      </c>
      <c r="L40" s="63"/>
    </row>
    <row r="41" spans="2:12" x14ac:dyDescent="0.25">
      <c r="B41" s="11">
        <v>6466</v>
      </c>
      <c r="C41" s="10">
        <v>3045206381321</v>
      </c>
      <c r="D41" s="14" t="s">
        <v>17</v>
      </c>
      <c r="E41" s="11">
        <v>6</v>
      </c>
      <c r="F41" s="18">
        <v>192.38</v>
      </c>
      <c r="G41" s="9"/>
      <c r="H41" s="15">
        <f t="shared" si="0"/>
        <v>0</v>
      </c>
      <c r="L41" s="63"/>
    </row>
    <row r="42" spans="2:12" x14ac:dyDescent="0.25">
      <c r="B42" s="11">
        <v>6465</v>
      </c>
      <c r="C42" s="10">
        <v>3045206381222</v>
      </c>
      <c r="D42" s="14" t="s">
        <v>40</v>
      </c>
      <c r="E42" s="11">
        <v>6</v>
      </c>
      <c r="F42" s="18">
        <v>192.38</v>
      </c>
      <c r="G42" s="9"/>
      <c r="H42" s="15">
        <f t="shared" si="0"/>
        <v>0</v>
      </c>
      <c r="L42" s="63"/>
    </row>
    <row r="43" spans="2:12" x14ac:dyDescent="0.25">
      <c r="B43" s="11">
        <v>100624</v>
      </c>
      <c r="C43" s="10">
        <v>3045206381444</v>
      </c>
      <c r="D43" s="14" t="s">
        <v>58</v>
      </c>
      <c r="E43" s="11">
        <v>4</v>
      </c>
      <c r="F43" s="18">
        <v>243.77</v>
      </c>
      <c r="G43" s="9"/>
      <c r="H43" s="15">
        <f t="shared" si="0"/>
        <v>0</v>
      </c>
      <c r="L43" s="63"/>
    </row>
    <row r="44" spans="2:12" x14ac:dyDescent="0.25">
      <c r="B44" s="11">
        <v>6417</v>
      </c>
      <c r="C44" s="10">
        <v>3045206331005</v>
      </c>
      <c r="D44" s="14" t="s">
        <v>28</v>
      </c>
      <c r="E44" s="11">
        <v>8</v>
      </c>
      <c r="F44" s="18">
        <v>52.2</v>
      </c>
      <c r="G44" s="9"/>
      <c r="H44" s="15">
        <f t="shared" si="0"/>
        <v>0</v>
      </c>
      <c r="L44" s="63"/>
    </row>
    <row r="45" spans="2:12" x14ac:dyDescent="0.25">
      <c r="B45" s="11">
        <v>6416</v>
      </c>
      <c r="C45" s="10">
        <v>3045206351003</v>
      </c>
      <c r="D45" s="14" t="s">
        <v>27</v>
      </c>
      <c r="E45" s="11">
        <v>8</v>
      </c>
      <c r="F45" s="18">
        <v>69.099999999999994</v>
      </c>
      <c r="G45" s="9"/>
      <c r="H45" s="15">
        <f t="shared" si="0"/>
        <v>0</v>
      </c>
      <c r="L45" s="63"/>
    </row>
    <row r="46" spans="2:12" x14ac:dyDescent="0.25">
      <c r="B46" s="11">
        <v>6414</v>
      </c>
      <c r="C46" s="10">
        <v>3045206396516</v>
      </c>
      <c r="D46" s="14" t="s">
        <v>25</v>
      </c>
      <c r="E46" s="11">
        <v>5</v>
      </c>
      <c r="F46" s="18">
        <v>187.1</v>
      </c>
      <c r="G46" s="9"/>
      <c r="H46" s="15">
        <f t="shared" si="0"/>
        <v>0</v>
      </c>
      <c r="L46" s="63"/>
    </row>
    <row r="47" spans="2:12" x14ac:dyDescent="0.25">
      <c r="B47" s="11">
        <v>6444</v>
      </c>
      <c r="C47" s="10">
        <v>8411660004550</v>
      </c>
      <c r="D47" s="14" t="s">
        <v>13</v>
      </c>
      <c r="E47" s="11">
        <v>12</v>
      </c>
      <c r="F47" s="18">
        <v>61.1</v>
      </c>
      <c r="G47" s="9"/>
      <c r="H47" s="15">
        <f t="shared" si="0"/>
        <v>0</v>
      </c>
      <c r="L47" s="63"/>
    </row>
    <row r="48" spans="2:12" x14ac:dyDescent="0.25">
      <c r="B48" s="64">
        <v>6432</v>
      </c>
      <c r="C48" s="10">
        <v>3045206615006</v>
      </c>
      <c r="D48" s="14" t="s">
        <v>14</v>
      </c>
      <c r="E48" s="11">
        <v>4</v>
      </c>
      <c r="F48" s="18">
        <v>251</v>
      </c>
      <c r="G48" s="9"/>
      <c r="H48" s="15">
        <f t="shared" si="0"/>
        <v>0</v>
      </c>
      <c r="L48" s="63"/>
    </row>
    <row r="49" spans="2:12" x14ac:dyDescent="0.25">
      <c r="B49" s="64">
        <v>6457</v>
      </c>
      <c r="C49" s="10">
        <v>8411135006829</v>
      </c>
      <c r="D49" s="14" t="s">
        <v>46</v>
      </c>
      <c r="E49" s="11">
        <v>1</v>
      </c>
      <c r="F49" s="18">
        <v>269.89999999999998</v>
      </c>
      <c r="G49" s="9"/>
      <c r="H49" s="15">
        <f t="shared" si="0"/>
        <v>0</v>
      </c>
      <c r="L49" s="63"/>
    </row>
    <row r="50" spans="2:12" x14ac:dyDescent="0.25">
      <c r="B50" s="11">
        <v>6469</v>
      </c>
      <c r="C50" s="10">
        <v>8411660006165</v>
      </c>
      <c r="D50" s="14" t="s">
        <v>61</v>
      </c>
      <c r="E50" s="11">
        <v>6</v>
      </c>
      <c r="F50" s="18">
        <v>78.900000000000006</v>
      </c>
      <c r="G50" s="9"/>
      <c r="H50" s="15">
        <f t="shared" si="0"/>
        <v>0</v>
      </c>
      <c r="L50" s="63"/>
    </row>
    <row r="51" spans="2:12" x14ac:dyDescent="0.25">
      <c r="B51" s="11">
        <v>6467</v>
      </c>
      <c r="C51" s="10">
        <v>8411135006768</v>
      </c>
      <c r="D51" s="14" t="s">
        <v>47</v>
      </c>
      <c r="E51" s="11">
        <v>12</v>
      </c>
      <c r="F51" s="18">
        <v>66.400000000000006</v>
      </c>
      <c r="G51" s="9"/>
      <c r="H51" s="15">
        <f t="shared" si="0"/>
        <v>0</v>
      </c>
      <c r="L51" s="63"/>
    </row>
    <row r="52" spans="2:12" x14ac:dyDescent="0.25">
      <c r="B52" s="11">
        <v>6468</v>
      </c>
      <c r="C52" s="10">
        <v>8411135006751</v>
      </c>
      <c r="D52" s="14" t="s">
        <v>48</v>
      </c>
      <c r="E52" s="11">
        <v>12</v>
      </c>
      <c r="F52" s="18">
        <v>66.400000000000006</v>
      </c>
      <c r="G52" s="9"/>
      <c r="H52" s="15">
        <f t="shared" si="0"/>
        <v>0</v>
      </c>
      <c r="L52" s="63"/>
    </row>
    <row r="53" spans="2:12" x14ac:dyDescent="0.25">
      <c r="B53" s="11">
        <v>6470</v>
      </c>
      <c r="C53" s="10">
        <v>8411660005311</v>
      </c>
      <c r="D53" s="14" t="s">
        <v>41</v>
      </c>
      <c r="E53" s="11">
        <v>10</v>
      </c>
      <c r="F53" s="18">
        <v>76.099999999999994</v>
      </c>
      <c r="G53" s="9"/>
      <c r="H53" s="15">
        <f t="shared" si="0"/>
        <v>0</v>
      </c>
      <c r="L53" s="63"/>
    </row>
    <row r="54" spans="2:12" ht="17.25" customHeight="1" x14ac:dyDescent="0.25">
      <c r="B54" s="36"/>
      <c r="C54" s="27" t="s">
        <v>18</v>
      </c>
      <c r="D54" s="28"/>
      <c r="E54" s="29"/>
      <c r="F54" s="30"/>
      <c r="G54" s="28"/>
      <c r="H54" s="41">
        <f>SUM(H8:H53)</f>
        <v>0</v>
      </c>
    </row>
    <row r="55" spans="2:12" x14ac:dyDescent="0.25">
      <c r="B55" s="64">
        <v>900112</v>
      </c>
      <c r="C55" s="10"/>
      <c r="D55" s="34" t="s">
        <v>54</v>
      </c>
      <c r="E55" s="40">
        <v>12</v>
      </c>
      <c r="F55" s="18">
        <v>0.01</v>
      </c>
      <c r="G55" s="9"/>
      <c r="H55" s="15"/>
    </row>
    <row r="56" spans="2:12" x14ac:dyDescent="0.25">
      <c r="B56" s="64">
        <v>900112</v>
      </c>
      <c r="C56" s="10"/>
      <c r="D56" s="34" t="s">
        <v>55</v>
      </c>
      <c r="E56" s="40">
        <v>36</v>
      </c>
      <c r="F56" s="18">
        <v>0.01</v>
      </c>
      <c r="G56" s="9"/>
      <c r="H56" s="15"/>
    </row>
    <row r="57" spans="2:12" x14ac:dyDescent="0.25">
      <c r="B57" s="35"/>
      <c r="C57" s="31"/>
      <c r="D57" s="32"/>
      <c r="E57" s="33" t="s">
        <v>51</v>
      </c>
      <c r="F57" s="21"/>
      <c r="G57" s="20"/>
      <c r="H57" s="22"/>
    </row>
    <row r="58" spans="2:12" ht="49.5" customHeight="1" x14ac:dyDescent="0.25">
      <c r="B58" s="37"/>
      <c r="C58" s="38" t="s">
        <v>15</v>
      </c>
      <c r="D58" s="23"/>
      <c r="E58" s="24"/>
      <c r="F58" s="25"/>
      <c r="G58" s="23"/>
      <c r="H58" s="26"/>
    </row>
    <row r="62" spans="2:12" x14ac:dyDescent="0.25">
      <c r="F62" s="62"/>
      <c r="I62" s="65"/>
    </row>
    <row r="63" spans="2:12" x14ac:dyDescent="0.25">
      <c r="F63" s="62"/>
      <c r="I63" s="65"/>
    </row>
    <row r="64" spans="2:12" x14ac:dyDescent="0.25">
      <c r="F64" s="62"/>
      <c r="I64" s="65"/>
    </row>
    <row r="65" spans="6:9" x14ac:dyDescent="0.25">
      <c r="F65" s="62"/>
      <c r="I65" s="65"/>
    </row>
    <row r="66" spans="6:9" x14ac:dyDescent="0.25">
      <c r="F66" s="62"/>
      <c r="I66" s="65"/>
    </row>
    <row r="67" spans="6:9" x14ac:dyDescent="0.25">
      <c r="F67" s="62"/>
      <c r="I67" s="65"/>
    </row>
    <row r="68" spans="6:9" x14ac:dyDescent="0.25">
      <c r="F68" s="62"/>
      <c r="I68" s="65"/>
    </row>
    <row r="69" spans="6:9" x14ac:dyDescent="0.25">
      <c r="F69" s="62"/>
      <c r="I69" s="65"/>
    </row>
    <row r="70" spans="6:9" x14ac:dyDescent="0.25">
      <c r="F70" s="62"/>
      <c r="I70" s="65"/>
    </row>
    <row r="71" spans="6:9" x14ac:dyDescent="0.25">
      <c r="F71" s="62"/>
      <c r="I71" s="65"/>
    </row>
    <row r="72" spans="6:9" x14ac:dyDescent="0.25">
      <c r="F72" s="62"/>
      <c r="I72" s="65"/>
    </row>
    <row r="73" spans="6:9" x14ac:dyDescent="0.25">
      <c r="F73" s="62"/>
      <c r="I73" s="65"/>
    </row>
    <row r="74" spans="6:9" x14ac:dyDescent="0.25">
      <c r="F74" s="62"/>
    </row>
    <row r="75" spans="6:9" x14ac:dyDescent="0.25">
      <c r="F75" s="62"/>
    </row>
    <row r="76" spans="6:9" x14ac:dyDescent="0.25">
      <c r="F76" s="62"/>
      <c r="I76" s="65"/>
    </row>
  </sheetData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oz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ptutko</dc:creator>
  <cp:lastModifiedBy>Magdalena Antušková</cp:lastModifiedBy>
  <cp:lastPrinted>2025-01-07T10:16:27Z</cp:lastPrinted>
  <dcterms:created xsi:type="dcterms:W3CDTF">2015-06-05T18:19:34Z</dcterms:created>
  <dcterms:modified xsi:type="dcterms:W3CDTF">2025-07-22T13:01:40Z</dcterms:modified>
</cp:coreProperties>
</file>