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gdalena.antuskova\Documents\MAGDA\dodavatelé\Marca CZ\akce\2026\"/>
    </mc:Choice>
  </mc:AlternateContent>
  <xr:revisionPtr revIDLastSave="0" documentId="13_ncr:1_{9F0A3331-B0CD-48E1-9C8A-378855C46F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3" l="1"/>
  <c r="L12" i="13" l="1"/>
  <c r="L11" i="13"/>
  <c r="L10" i="13"/>
  <c r="L9" i="13"/>
  <c r="L13" i="13" s="1"/>
</calcChain>
</file>

<file path=xl/sharedStrings.xml><?xml version="1.0" encoding="utf-8"?>
<sst xmlns="http://schemas.openxmlformats.org/spreadsheetml/2006/main" count="22" uniqueCount="21">
  <si>
    <t>bal.</t>
  </si>
  <si>
    <t>ean</t>
  </si>
  <si>
    <t>obj.</t>
  </si>
  <si>
    <t>celkem</t>
  </si>
  <si>
    <t>kód</t>
  </si>
  <si>
    <t xml:space="preserve">Espace </t>
  </si>
  <si>
    <t>běžná PC</t>
  </si>
  <si>
    <t>b.DPH</t>
  </si>
  <si>
    <t>akční PC</t>
  </si>
  <si>
    <t xml:space="preserve">   ESPACE velkoobchod drogerie s.r.o., Steinerova 604, 149 00 Praha 4, espace.objednavky@espacevo.cz, www.primadrogerie.cz www.espacevo.cz</t>
  </si>
  <si>
    <t>název výrobku</t>
  </si>
  <si>
    <t>Celkem v Kč</t>
  </si>
  <si>
    <t>Alex*MP 1l Květiny</t>
  </si>
  <si>
    <t>Alex*MP 1l Citrus</t>
  </si>
  <si>
    <t>Alex*MP 1l Svěží Vánek</t>
  </si>
  <si>
    <t>ALEX distribučení akce ČERVENEC-SRPEN 2026</t>
  </si>
  <si>
    <t>Akce je platná od července do srpna 2026 nebo vyprodání zásob.</t>
  </si>
  <si>
    <t>14.7.-31.8.2026</t>
  </si>
  <si>
    <t>Alex*MP 1l Marseillský mýdlo</t>
  </si>
  <si>
    <t>Alex*MP 1l Marseillský mýdlo ZDARMA</t>
  </si>
  <si>
    <r>
      <t xml:space="preserve">K nákupu výrobků Alex uni 1l 48ks (mix)  ZDARMA </t>
    </r>
    <r>
      <rPr>
        <b/>
        <sz val="11"/>
        <color rgb="FFDF0000"/>
        <rFont val="Calibri"/>
        <family val="2"/>
        <charset val="238"/>
        <scheme val="minor"/>
      </rPr>
      <t>Alex uni 1l Marseil.mýdlo 4ks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</si>
</sst>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charset val="238"/>
      <scheme val="minor"/>
    </font>
    <font>
      <b/>
      <sz val="11"/>
      <color rgb="FFD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0" borderId="2" xfId="0" applyBorder="1"/>
    <xf numFmtId="2" fontId="0" fillId="0" borderId="1" xfId="0" applyNumberFormat="1" applyBorder="1"/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0" xfId="0" applyNumberFormat="1" applyFont="1"/>
    <xf numFmtId="2" fontId="0" fillId="2" borderId="8" xfId="0" applyNumberFormat="1" applyFill="1" applyBorder="1" applyAlignment="1">
      <alignment horizontal="center"/>
    </xf>
    <xf numFmtId="2" fontId="4" fillId="2" borderId="8" xfId="0" applyNumberFormat="1" applyFont="1" applyFill="1" applyBorder="1"/>
    <xf numFmtId="2" fontId="0" fillId="2" borderId="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4" fillId="2" borderId="13" xfId="0" applyNumberFormat="1" applyFont="1" applyFill="1" applyBorder="1"/>
    <xf numFmtId="2" fontId="0" fillId="2" borderId="14" xfId="0" applyNumberFormat="1" applyFill="1" applyBorder="1"/>
    <xf numFmtId="1" fontId="0" fillId="2" borderId="5" xfId="0" applyNumberFormat="1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4" fillId="2" borderId="5" xfId="0" applyNumberFormat="1" applyFont="1" applyFill="1" applyBorder="1"/>
    <xf numFmtId="1" fontId="0" fillId="2" borderId="8" xfId="0" applyNumberFormat="1" applyFill="1" applyBorder="1"/>
    <xf numFmtId="0" fontId="6" fillId="2" borderId="8" xfId="0" applyFont="1" applyFill="1" applyBorder="1"/>
    <xf numFmtId="0" fontId="7" fillId="2" borderId="8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1" fontId="7" fillId="2" borderId="13" xfId="0" applyNumberFormat="1" applyFont="1" applyFill="1" applyBorder="1"/>
    <xf numFmtId="2" fontId="4" fillId="2" borderId="6" xfId="0" applyNumberFormat="1" applyFont="1" applyFill="1" applyBorder="1"/>
    <xf numFmtId="2" fontId="0" fillId="3" borderId="0" xfId="0" applyNumberFormat="1" applyFill="1"/>
    <xf numFmtId="10" fontId="0" fillId="0" borderId="0" xfId="0" applyNumberFormat="1"/>
    <xf numFmtId="0" fontId="0" fillId="4" borderId="1" xfId="0" applyFill="1" applyBorder="1"/>
    <xf numFmtId="2" fontId="4" fillId="4" borderId="1" xfId="0" applyNumberFormat="1" applyFont="1" applyFill="1" applyBorder="1"/>
    <xf numFmtId="0" fontId="0" fillId="5" borderId="7" xfId="0" applyFill="1" applyBorder="1" applyAlignment="1">
      <alignment horizontal="center"/>
    </xf>
    <xf numFmtId="0" fontId="8" fillId="5" borderId="8" xfId="0" applyFont="1" applyFill="1" applyBorder="1"/>
    <xf numFmtId="0" fontId="9" fillId="5" borderId="8" xfId="0" applyFont="1" applyFill="1" applyBorder="1"/>
    <xf numFmtId="0" fontId="0" fillId="5" borderId="8" xfId="0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2" fontId="4" fillId="5" borderId="8" xfId="0" applyNumberFormat="1" applyFont="1" applyFill="1" applyBorder="1"/>
    <xf numFmtId="2" fontId="0" fillId="5" borderId="9" xfId="0" applyNumberFormat="1" applyFill="1" applyBorder="1"/>
    <xf numFmtId="0" fontId="0" fillId="5" borderId="10" xfId="0" applyFill="1" applyBorder="1" applyAlignment="1">
      <alignment horizontal="center"/>
    </xf>
    <xf numFmtId="1" fontId="9" fillId="5" borderId="0" xfId="0" applyNumberFormat="1" applyFont="1" applyFill="1"/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5" borderId="0" xfId="0" applyNumberFormat="1" applyFont="1" applyFill="1"/>
    <xf numFmtId="0" fontId="0" fillId="5" borderId="0" xfId="0" applyFill="1"/>
    <xf numFmtId="2" fontId="0" fillId="5" borderId="11" xfId="0" applyNumberFormat="1" applyFill="1" applyBorder="1"/>
    <xf numFmtId="1" fontId="0" fillId="5" borderId="0" xfId="0" applyNumberFormat="1" applyFill="1"/>
    <xf numFmtId="0" fontId="3" fillId="5" borderId="0" xfId="0" applyFont="1" applyFill="1"/>
    <xf numFmtId="1" fontId="4" fillId="5" borderId="0" xfId="0" applyNumberFormat="1" applyFont="1" applyFill="1"/>
    <xf numFmtId="0" fontId="0" fillId="5" borderId="12" xfId="0" applyFill="1" applyBorder="1" applyAlignment="1">
      <alignment horizontal="center"/>
    </xf>
    <xf numFmtId="1" fontId="0" fillId="5" borderId="13" xfId="0" applyNumberFormat="1" applyFill="1" applyBorder="1"/>
    <xf numFmtId="0" fontId="0" fillId="5" borderId="13" xfId="0" applyFill="1" applyBorder="1"/>
    <xf numFmtId="0" fontId="0" fillId="5" borderId="13" xfId="0" applyFill="1" applyBorder="1" applyAlignment="1">
      <alignment horizontal="center"/>
    </xf>
    <xf numFmtId="2" fontId="0" fillId="5" borderId="13" xfId="0" applyNumberFormat="1" applyFill="1" applyBorder="1" applyAlignment="1">
      <alignment horizontal="center"/>
    </xf>
    <xf numFmtId="2" fontId="4" fillId="5" borderId="13" xfId="0" applyNumberFormat="1" applyFont="1" applyFill="1" applyBorder="1"/>
    <xf numFmtId="2" fontId="0" fillId="5" borderId="14" xfId="0" applyNumberFormat="1" applyFill="1" applyBorder="1"/>
    <xf numFmtId="2" fontId="0" fillId="3" borderId="7" xfId="0" applyNumberFormat="1" applyFill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3" borderId="11" xfId="0" applyNumberFormat="1" applyFill="1" applyBorder="1" applyAlignment="1">
      <alignment horizontal="center"/>
    </xf>
    <xf numFmtId="2" fontId="0" fillId="3" borderId="12" xfId="0" applyNumberFormat="1" applyFill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0" fontId="10" fillId="5" borderId="0" xfId="0" applyFont="1" applyFill="1"/>
    <xf numFmtId="1" fontId="0" fillId="2" borderId="5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5" borderId="13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0" fontId="4" fillId="4" borderId="1" xfId="0" applyFont="1" applyFill="1" applyBorder="1"/>
  </cellXfs>
  <cellStyles count="6">
    <cellStyle name="Čárka 2" xfId="2" xr:uid="{C471F80F-BB24-4DCC-964D-84F3E15ED788}"/>
    <cellStyle name="Čárka 6" xfId="4" xr:uid="{44D795E6-8E66-42A6-9756-ECC4469B138F}"/>
    <cellStyle name="Měna 2" xfId="1" xr:uid="{0EE07E9F-B13E-414F-9BBD-23D5BA961F86}"/>
    <cellStyle name="Normální" xfId="0" builtinId="0"/>
    <cellStyle name="Normální 3" xfId="3" xr:uid="{6A3F8FF3-0F8A-43D5-9F80-9A0192454EB4}"/>
    <cellStyle name="Normální 7" xfId="5" xr:uid="{002872C4-7A79-4C11-AA49-EB26DC4F0A3C}"/>
  </cellStyles>
  <dxfs count="0"/>
  <tableStyles count="0" defaultTableStyle="TableStyleMedium2" defaultPivotStyle="PivotStyleLight16"/>
  <colors>
    <mruColors>
      <color rgb="FFFFCC66"/>
      <color rgb="FFFF0000"/>
      <color rgb="FF00CC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14</xdr:row>
      <xdr:rowOff>38100</xdr:rowOff>
    </xdr:from>
    <xdr:ext cx="1207113" cy="566977"/>
    <xdr:pic>
      <xdr:nvPicPr>
        <xdr:cNvPr id="2" name="Obrázek 1">
          <a:extLst>
            <a:ext uri="{FF2B5EF4-FFF2-40B4-BE49-F238E27FC236}">
              <a16:creationId xmlns:a16="http://schemas.microsoft.com/office/drawing/2014/main" id="{F7B0AF29-BEAA-4359-BEB7-579691905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6657975"/>
          <a:ext cx="1207113" cy="566977"/>
        </a:xfrm>
        <a:prstGeom prst="rect">
          <a:avLst/>
        </a:prstGeom>
      </xdr:spPr>
    </xdr:pic>
    <xdr:clientData/>
  </xdr:oneCellAnchor>
  <xdr:twoCellAnchor editAs="oneCell">
    <xdr:from>
      <xdr:col>7</xdr:col>
      <xdr:colOff>257175</xdr:colOff>
      <xdr:row>0</xdr:row>
      <xdr:rowOff>238125</xdr:rowOff>
    </xdr:from>
    <xdr:to>
      <xdr:col>9</xdr:col>
      <xdr:colOff>485775</xdr:colOff>
      <xdr:row>3</xdr:row>
      <xdr:rowOff>6222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A268612-1950-483A-A9FA-7C0963E8F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86575" y="238125"/>
          <a:ext cx="1447800" cy="644397"/>
        </a:xfrm>
        <a:prstGeom prst="rect">
          <a:avLst/>
        </a:prstGeom>
      </xdr:spPr>
    </xdr:pic>
    <xdr:clientData/>
  </xdr:twoCellAnchor>
  <xdr:twoCellAnchor editAs="oneCell">
    <xdr:from>
      <xdr:col>10</xdr:col>
      <xdr:colOff>219075</xdr:colOff>
      <xdr:row>0</xdr:row>
      <xdr:rowOff>95251</xdr:rowOff>
    </xdr:from>
    <xdr:to>
      <xdr:col>11</xdr:col>
      <xdr:colOff>247650</xdr:colOff>
      <xdr:row>5</xdr:row>
      <xdr:rowOff>19455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AAD9986-D4EB-424A-9985-09B708771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39325" y="95251"/>
          <a:ext cx="476250" cy="1181504"/>
        </a:xfrm>
        <a:prstGeom prst="rect">
          <a:avLst/>
        </a:prstGeom>
      </xdr:spPr>
    </xdr:pic>
    <xdr:clientData/>
  </xdr:twoCellAnchor>
  <xdr:twoCellAnchor editAs="oneCell">
    <xdr:from>
      <xdr:col>9</xdr:col>
      <xdr:colOff>178290</xdr:colOff>
      <xdr:row>1</xdr:row>
      <xdr:rowOff>57150</xdr:rowOff>
    </xdr:from>
    <xdr:to>
      <xdr:col>10</xdr:col>
      <xdr:colOff>239752</xdr:colOff>
      <xdr:row>4</xdr:row>
      <xdr:rowOff>104775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B9CF89CC-6AC8-4D42-ABBB-3AE50909D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88940" y="514350"/>
          <a:ext cx="671062" cy="657225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8</xdr:row>
      <xdr:rowOff>64379</xdr:rowOff>
    </xdr:from>
    <xdr:to>
      <xdr:col>8</xdr:col>
      <xdr:colOff>95250</xdr:colOff>
      <xdr:row>11</xdr:row>
      <xdr:rowOff>272787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5D17BBC-E023-ED54-6FAC-2D15DEB01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84875" y="2150354"/>
          <a:ext cx="1473200" cy="1722883"/>
        </a:xfrm>
        <a:prstGeom prst="rect">
          <a:avLst/>
        </a:prstGeom>
      </xdr:spPr>
    </xdr:pic>
    <xdr:clientData/>
  </xdr:twoCellAnchor>
  <xdr:twoCellAnchor editAs="oneCell">
    <xdr:from>
      <xdr:col>7</xdr:col>
      <xdr:colOff>638175</xdr:colOff>
      <xdr:row>8</xdr:row>
      <xdr:rowOff>438149</xdr:rowOff>
    </xdr:from>
    <xdr:to>
      <xdr:col>8</xdr:col>
      <xdr:colOff>473555</xdr:colOff>
      <xdr:row>11</xdr:row>
      <xdr:rowOff>361949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84E8A85-1124-6EC5-FA46-224B22434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2524124"/>
          <a:ext cx="568805" cy="143827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13</xdr:row>
      <xdr:rowOff>47626</xdr:rowOff>
    </xdr:from>
    <xdr:to>
      <xdr:col>7</xdr:col>
      <xdr:colOff>419599</xdr:colOff>
      <xdr:row>13</xdr:row>
      <xdr:rowOff>1019176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B3A253B-32C7-93E3-E031-6CCE5AEFB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67500" y="4419601"/>
          <a:ext cx="381499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5A4B-C51B-40D9-A6A8-520F4DA287BF}">
  <sheetPr>
    <pageSetUpPr fitToPage="1"/>
  </sheetPr>
  <dimension ref="B1:P47"/>
  <sheetViews>
    <sheetView tabSelected="1" topLeftCell="A25" workbookViewId="0">
      <selection activeCell="S11" sqref="S11"/>
    </sheetView>
  </sheetViews>
  <sheetFormatPr defaultRowHeight="15" x14ac:dyDescent="0.25"/>
  <cols>
    <col min="1" max="1" width="1.28515625" customWidth="1"/>
    <col min="2" max="2" width="9.7109375" style="2" customWidth="1"/>
    <col min="3" max="3" width="16" style="1" customWidth="1"/>
    <col min="4" max="4" width="45.140625" customWidth="1"/>
    <col min="5" max="5" width="5.28515625" style="2" customWidth="1"/>
    <col min="6" max="8" width="11" style="3" customWidth="1"/>
    <col min="9" max="9" width="7.28515625" style="3" customWidth="1"/>
    <col min="10" max="10" width="9.140625" style="18"/>
    <col min="11" max="11" width="6.7109375" style="85" customWidth="1"/>
    <col min="12" max="12" width="9.140625" style="13"/>
    <col min="13" max="13" width="7.140625" style="13" customWidth="1"/>
    <col min="14" max="14" width="9.140625" style="13"/>
    <col min="15" max="15" width="4" customWidth="1"/>
  </cols>
  <sheetData>
    <row r="1" spans="2:16" ht="36" customHeight="1" x14ac:dyDescent="0.5">
      <c r="B1" s="44"/>
      <c r="C1" s="45" t="s">
        <v>15</v>
      </c>
      <c r="D1" s="46"/>
      <c r="E1" s="47"/>
      <c r="F1" s="48"/>
      <c r="G1" s="48"/>
      <c r="H1" s="48"/>
      <c r="I1" s="48"/>
      <c r="J1" s="49"/>
      <c r="K1" s="79"/>
      <c r="L1" s="50"/>
    </row>
    <row r="2" spans="2:16" ht="22.5" customHeight="1" x14ac:dyDescent="0.25">
      <c r="B2" s="51"/>
      <c r="C2" s="52"/>
      <c r="D2" s="77" t="s">
        <v>17</v>
      </c>
      <c r="E2" s="53"/>
      <c r="F2" s="54"/>
      <c r="G2" s="54"/>
      <c r="H2" s="54"/>
      <c r="I2" s="54"/>
      <c r="J2" s="55"/>
      <c r="K2" s="80"/>
      <c r="L2" s="57"/>
    </row>
    <row r="3" spans="2:16" ht="10.5" customHeight="1" x14ac:dyDescent="0.25">
      <c r="B3" s="51"/>
      <c r="C3" s="58"/>
      <c r="D3" s="59"/>
      <c r="E3" s="53"/>
      <c r="F3" s="54"/>
      <c r="G3" s="54"/>
      <c r="H3" s="54"/>
      <c r="I3" s="54"/>
      <c r="J3" s="55"/>
      <c r="K3" s="80"/>
      <c r="L3" s="57"/>
    </row>
    <row r="4" spans="2:16" x14ac:dyDescent="0.25">
      <c r="B4" s="51"/>
      <c r="C4" s="60" t="s">
        <v>20</v>
      </c>
      <c r="D4" s="56"/>
      <c r="E4" s="53"/>
      <c r="F4" s="54"/>
      <c r="G4" s="54"/>
      <c r="H4" s="54"/>
      <c r="I4" s="54"/>
      <c r="J4" s="55"/>
      <c r="K4" s="80"/>
      <c r="L4" s="57"/>
    </row>
    <row r="5" spans="2:16" x14ac:dyDescent="0.25">
      <c r="B5" s="51"/>
      <c r="C5" s="60"/>
      <c r="D5" s="56"/>
      <c r="E5" s="53"/>
      <c r="F5" s="54"/>
      <c r="G5" s="54"/>
      <c r="H5" s="54"/>
      <c r="I5" s="54"/>
      <c r="J5" s="55"/>
      <c r="K5" s="80"/>
      <c r="L5" s="57"/>
    </row>
    <row r="6" spans="2:16" ht="18.75" customHeight="1" x14ac:dyDescent="0.25">
      <c r="B6" s="61"/>
      <c r="C6" s="62"/>
      <c r="D6" s="63"/>
      <c r="E6" s="64"/>
      <c r="F6" s="65"/>
      <c r="G6" s="65"/>
      <c r="H6" s="65"/>
      <c r="I6" s="65"/>
      <c r="J6" s="66"/>
      <c r="K6" s="81"/>
      <c r="L6" s="67"/>
    </row>
    <row r="7" spans="2:16" ht="24" customHeight="1" x14ac:dyDescent="0.25">
      <c r="B7" s="4" t="s">
        <v>5</v>
      </c>
      <c r="C7" s="8" t="s">
        <v>1</v>
      </c>
      <c r="D7" s="14" t="s">
        <v>10</v>
      </c>
      <c r="E7" s="4" t="s">
        <v>0</v>
      </c>
      <c r="F7" s="5" t="s">
        <v>6</v>
      </c>
      <c r="G7" s="68"/>
      <c r="H7" s="69"/>
      <c r="I7" s="70"/>
      <c r="J7" s="16" t="s">
        <v>8</v>
      </c>
      <c r="K7" s="8" t="s">
        <v>2</v>
      </c>
      <c r="L7" s="5" t="s">
        <v>3</v>
      </c>
      <c r="N7" s="3"/>
    </row>
    <row r="8" spans="2:16" ht="22.5" customHeight="1" x14ac:dyDescent="0.25">
      <c r="B8" s="6" t="s">
        <v>4</v>
      </c>
      <c r="C8" s="9"/>
      <c r="D8" s="6"/>
      <c r="E8" s="6"/>
      <c r="F8" s="7" t="s">
        <v>7</v>
      </c>
      <c r="G8" s="71"/>
      <c r="H8" s="72"/>
      <c r="I8" s="73"/>
      <c r="J8" s="17" t="s">
        <v>7</v>
      </c>
      <c r="K8" s="9"/>
      <c r="L8" s="7"/>
      <c r="N8" s="3"/>
    </row>
    <row r="9" spans="2:16" ht="39.950000000000003" customHeight="1" x14ac:dyDescent="0.25">
      <c r="B9" s="11">
        <v>101694</v>
      </c>
      <c r="C9" s="10">
        <v>8411660007476</v>
      </c>
      <c r="D9" s="42" t="s">
        <v>18</v>
      </c>
      <c r="E9" s="11">
        <v>12</v>
      </c>
      <c r="F9" s="12">
        <v>40.194106988860945</v>
      </c>
      <c r="G9" s="71"/>
      <c r="H9" s="72"/>
      <c r="I9" s="73"/>
      <c r="J9" s="43">
        <v>39.507028236914607</v>
      </c>
      <c r="K9" s="82">
        <v>12</v>
      </c>
      <c r="L9" s="15">
        <f t="shared" ref="L9:L12" si="0">K9*J9</f>
        <v>474.08433884297528</v>
      </c>
      <c r="M9" s="40"/>
      <c r="P9" s="41"/>
    </row>
    <row r="10" spans="2:16" ht="39.950000000000003" customHeight="1" x14ac:dyDescent="0.25">
      <c r="B10" s="11">
        <v>6709</v>
      </c>
      <c r="C10" s="10">
        <v>8411660005397</v>
      </c>
      <c r="D10" s="42" t="s">
        <v>12</v>
      </c>
      <c r="E10" s="11">
        <v>12</v>
      </c>
      <c r="F10" s="12">
        <v>40.194106988860945</v>
      </c>
      <c r="G10" s="71"/>
      <c r="H10" s="72"/>
      <c r="I10" s="73"/>
      <c r="J10" s="43">
        <v>39.507028236914607</v>
      </c>
      <c r="K10" s="82">
        <v>12</v>
      </c>
      <c r="L10" s="15">
        <f t="shared" si="0"/>
        <v>474.08433884297528</v>
      </c>
      <c r="M10" s="40"/>
      <c r="P10" s="41"/>
    </row>
    <row r="11" spans="2:16" ht="39.950000000000003" customHeight="1" x14ac:dyDescent="0.25">
      <c r="B11" s="11">
        <v>6710</v>
      </c>
      <c r="C11" s="10">
        <v>8411660005380</v>
      </c>
      <c r="D11" s="42" t="s">
        <v>13</v>
      </c>
      <c r="E11" s="11">
        <v>12</v>
      </c>
      <c r="F11" s="12">
        <v>40.194106988860945</v>
      </c>
      <c r="G11" s="71"/>
      <c r="H11" s="72"/>
      <c r="I11" s="73"/>
      <c r="J11" s="43">
        <v>39.507028236914607</v>
      </c>
      <c r="K11" s="82">
        <v>12</v>
      </c>
      <c r="L11" s="15">
        <f t="shared" si="0"/>
        <v>474.08433884297528</v>
      </c>
      <c r="M11" s="40"/>
      <c r="P11" s="41"/>
    </row>
    <row r="12" spans="2:16" ht="39.950000000000003" customHeight="1" x14ac:dyDescent="0.25">
      <c r="B12" s="11">
        <v>6711</v>
      </c>
      <c r="C12" s="10">
        <v>8411660005403</v>
      </c>
      <c r="D12" s="42" t="s">
        <v>14</v>
      </c>
      <c r="E12" s="11">
        <v>12</v>
      </c>
      <c r="F12" s="12">
        <v>40.194106988860945</v>
      </c>
      <c r="G12" s="74"/>
      <c r="H12" s="75"/>
      <c r="I12" s="76"/>
      <c r="J12" s="43">
        <v>39.507028236914607</v>
      </c>
      <c r="K12" s="82">
        <v>12</v>
      </c>
      <c r="L12" s="15">
        <f t="shared" si="0"/>
        <v>474.08433884297528</v>
      </c>
      <c r="M12" s="40"/>
      <c r="P12" s="41"/>
    </row>
    <row r="13" spans="2:16" ht="21" customHeight="1" x14ac:dyDescent="0.25">
      <c r="B13" s="36"/>
      <c r="C13" s="27" t="s">
        <v>11</v>
      </c>
      <c r="D13" s="28"/>
      <c r="E13" s="29"/>
      <c r="F13" s="30"/>
      <c r="G13" s="30"/>
      <c r="H13" s="30"/>
      <c r="I13" s="30"/>
      <c r="J13" s="31"/>
      <c r="K13" s="78"/>
      <c r="L13" s="39">
        <f>L9+L10+L11+L12</f>
        <v>1896.3373553719011</v>
      </c>
      <c r="M13" s="40"/>
      <c r="P13" s="41"/>
    </row>
    <row r="14" spans="2:16" ht="81.75" customHeight="1" x14ac:dyDescent="0.25">
      <c r="B14" s="11">
        <v>900155</v>
      </c>
      <c r="C14" s="10">
        <v>8411660007476</v>
      </c>
      <c r="D14" s="89" t="s">
        <v>19</v>
      </c>
      <c r="E14" s="11">
        <v>12</v>
      </c>
      <c r="F14" s="12">
        <v>4.1900000000000004</v>
      </c>
      <c r="G14" s="86"/>
      <c r="H14" s="87"/>
      <c r="I14" s="88"/>
      <c r="J14" s="43">
        <v>0.01</v>
      </c>
      <c r="K14" s="82">
        <v>4</v>
      </c>
      <c r="L14" s="15">
        <f>K14*J14</f>
        <v>0.04</v>
      </c>
      <c r="M14" s="40"/>
      <c r="P14" s="41"/>
    </row>
    <row r="15" spans="2:16" x14ac:dyDescent="0.25">
      <c r="B15" s="35"/>
      <c r="C15" s="32"/>
      <c r="D15" s="33"/>
      <c r="E15" s="34" t="s">
        <v>16</v>
      </c>
      <c r="F15" s="19"/>
      <c r="G15" s="19"/>
      <c r="H15" s="19"/>
      <c r="I15" s="19"/>
      <c r="J15" s="20"/>
      <c r="K15" s="83"/>
      <c r="L15" s="21"/>
    </row>
    <row r="16" spans="2:16" ht="49.5" customHeight="1" x14ac:dyDescent="0.25">
      <c r="B16" s="37"/>
      <c r="C16" s="38" t="s">
        <v>9</v>
      </c>
      <c r="D16" s="22"/>
      <c r="E16" s="23"/>
      <c r="F16" s="24"/>
      <c r="G16" s="24"/>
      <c r="H16" s="24"/>
      <c r="I16" s="24"/>
      <c r="J16" s="25"/>
      <c r="K16" s="84"/>
      <c r="L16" s="26"/>
    </row>
    <row r="43" ht="17.25" customHeight="1" x14ac:dyDescent="0.25"/>
    <row r="47" ht="49.5" customHeight="1" x14ac:dyDescent="0.25"/>
  </sheetData>
  <pageMargins left="0.70866141732283472" right="0.70866141732283472" top="0.78740157480314965" bottom="0.78740157480314965" header="0.31496062992125984" footer="0.31496062992125984"/>
  <pageSetup paperSize="9" scale="80" orientation="landscape" horizontalDpi="0" verticalDpi="0" r:id="rId1"/>
  <drawing r:id="rId2"/>
</worksheet>
</file>

<file path=docMetadata/LabelInfo.xml><?xml version="1.0" encoding="utf-8"?>
<clbl:labelList xmlns:clbl="http://schemas.microsoft.com/office/2020/mipLabelMetadata">
  <clbl:label id="{50309bff-8ab8-4079-8256-f1e0774c2726}" enabled="0" method="" siteId="{50309bff-8ab8-4079-8256-f1e0774c27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ptutko</dc:creator>
  <cp:lastModifiedBy>Magdalena Antušková</cp:lastModifiedBy>
  <cp:lastPrinted>2026-07-14T13:24:36Z</cp:lastPrinted>
  <dcterms:created xsi:type="dcterms:W3CDTF">2015-06-05T18:19:34Z</dcterms:created>
  <dcterms:modified xsi:type="dcterms:W3CDTF">2026-07-14T14:43:10Z</dcterms:modified>
</cp:coreProperties>
</file>