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gdalena.antuskova\Documents\MAGDA\dodavatelé\Marca CZ\akce\2026\"/>
    </mc:Choice>
  </mc:AlternateContent>
  <xr:revisionPtr revIDLastSave="0" documentId="13_ncr:1_{756EAA21-428D-4B04-8DFF-1FAE6B4F1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V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3" l="1"/>
  <c r="L12" i="13"/>
  <c r="L10" i="13"/>
  <c r="L11" i="13" l="1"/>
</calcChain>
</file>

<file path=xl/sharedStrings.xml><?xml version="1.0" encoding="utf-8"?>
<sst xmlns="http://schemas.openxmlformats.org/spreadsheetml/2006/main" count="20" uniqueCount="19">
  <si>
    <t>bal.</t>
  </si>
  <si>
    <t>ean</t>
  </si>
  <si>
    <t>obj.</t>
  </si>
  <si>
    <t>celkem</t>
  </si>
  <si>
    <t>kód</t>
  </si>
  <si>
    <t xml:space="preserve">Espace </t>
  </si>
  <si>
    <t>běžná PC</t>
  </si>
  <si>
    <t>b.DPH</t>
  </si>
  <si>
    <t>akční PC</t>
  </si>
  <si>
    <t xml:space="preserve">   ESPACE velkoobchod drogerie s.r.o., Steinerova 604, 149 00 Praha 4, espace.objednavky@espacevo.cz, www.primadrogerie.cz www.espacevo.cz</t>
  </si>
  <si>
    <t>název výrobku</t>
  </si>
  <si>
    <t>Celkem v Kč</t>
  </si>
  <si>
    <t>BRIL distribučení akce ČERVENEC-SRPEN 2026</t>
  </si>
  <si>
    <t>Akce je platná do 31.8.2026 nebo vyprodání zásob.</t>
  </si>
  <si>
    <t>14.7.-31.8.2026</t>
  </si>
  <si>
    <t>Bril*MP 750ml odmašťovač</t>
  </si>
  <si>
    <t>Bril*MP 750ml odmašťovač ZDARMA</t>
  </si>
  <si>
    <r>
      <t xml:space="preserve">K nákupu výrobků Bril odmašťovač &amp;trouby750ml  mix 24 ks -  </t>
    </r>
    <r>
      <rPr>
        <b/>
        <sz val="11"/>
        <color rgb="FFFF0000"/>
        <rFont val="Calibri"/>
        <family val="2"/>
        <charset val="238"/>
        <scheme val="minor"/>
      </rPr>
      <t>ZDARMA Bril odmašťovač 750ml 2ks</t>
    </r>
  </si>
  <si>
    <t>Bril*MP 750ml sprej trouby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</si>
</sst>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4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2" xfId="0" applyBorder="1"/>
    <xf numFmtId="2" fontId="0" fillId="0" borderId="1" xfId="0" applyNumberFormat="1" applyBorder="1"/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/>
    <xf numFmtId="2" fontId="0" fillId="2" borderId="8" xfId="0" applyNumberFormat="1" applyFill="1" applyBorder="1" applyAlignment="1">
      <alignment horizontal="center"/>
    </xf>
    <xf numFmtId="2" fontId="4" fillId="2" borderId="8" xfId="0" applyNumberFormat="1" applyFont="1" applyFill="1" applyBorder="1"/>
    <xf numFmtId="2" fontId="0" fillId="2" borderId="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4" fillId="2" borderId="13" xfId="0" applyNumberFormat="1" applyFont="1" applyFill="1" applyBorder="1"/>
    <xf numFmtId="2" fontId="0" fillId="2" borderId="14" xfId="0" applyNumberFormat="1" applyFill="1" applyBorder="1"/>
    <xf numFmtId="1" fontId="0" fillId="2" borderId="5" xfId="0" applyNumberForma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4" fillId="2" borderId="5" xfId="0" applyNumberFormat="1" applyFont="1" applyFill="1" applyBorder="1"/>
    <xf numFmtId="1" fontId="0" fillId="2" borderId="8" xfId="0" applyNumberFormat="1" applyFill="1" applyBorder="1"/>
    <xf numFmtId="0" fontId="6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" fontId="7" fillId="2" borderId="13" xfId="0" applyNumberFormat="1" applyFont="1" applyFill="1" applyBorder="1"/>
    <xf numFmtId="2" fontId="4" fillId="2" borderId="6" xfId="0" applyNumberFormat="1" applyFont="1" applyFill="1" applyBorder="1"/>
    <xf numFmtId="2" fontId="0" fillId="3" borderId="0" xfId="0" applyNumberFormat="1" applyFill="1"/>
    <xf numFmtId="10" fontId="0" fillId="0" borderId="0" xfId="0" applyNumberFormat="1"/>
    <xf numFmtId="2" fontId="0" fillId="3" borderId="7" xfId="0" applyNumberFormat="1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1" fillId="4" borderId="8" xfId="0" applyFont="1" applyFill="1" applyBorder="1"/>
    <xf numFmtId="0" fontId="8" fillId="4" borderId="8" xfId="0" applyFont="1" applyFill="1" applyBorder="1"/>
    <xf numFmtId="0" fontId="0" fillId="4" borderId="8" xfId="0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4" fillId="4" borderId="8" xfId="0" applyNumberFormat="1" applyFont="1" applyFill="1" applyBorder="1"/>
    <xf numFmtId="2" fontId="0" fillId="4" borderId="9" xfId="0" applyNumberFormat="1" applyFill="1" applyBorder="1"/>
    <xf numFmtId="0" fontId="0" fillId="4" borderId="10" xfId="0" applyFill="1" applyBorder="1" applyAlignment="1">
      <alignment horizontal="center"/>
    </xf>
    <xf numFmtId="1" fontId="8" fillId="4" borderId="0" xfId="0" applyNumberFormat="1" applyFont="1" applyFill="1"/>
    <xf numFmtId="0" fontId="12" fillId="4" borderId="0" xfId="0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4" fillId="4" borderId="0" xfId="0" applyNumberFormat="1" applyFont="1" applyFill="1"/>
    <xf numFmtId="0" fontId="0" fillId="4" borderId="0" xfId="0" applyFill="1"/>
    <xf numFmtId="2" fontId="0" fillId="4" borderId="11" xfId="0" applyNumberFormat="1" applyFill="1" applyBorder="1"/>
    <xf numFmtId="1" fontId="0" fillId="4" borderId="0" xfId="0" applyNumberFormat="1" applyFill="1"/>
    <xf numFmtId="0" fontId="3" fillId="4" borderId="0" xfId="0" applyFont="1" applyFill="1"/>
    <xf numFmtId="1" fontId="4" fillId="4" borderId="0" xfId="0" applyNumberFormat="1" applyFont="1" applyFill="1"/>
    <xf numFmtId="0" fontId="0" fillId="4" borderId="12" xfId="0" applyFill="1" applyBorder="1" applyAlignment="1">
      <alignment horizontal="center"/>
    </xf>
    <xf numFmtId="1" fontId="0" fillId="4" borderId="13" xfId="0" applyNumberFormat="1" applyFill="1" applyBorder="1"/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2" fontId="4" fillId="4" borderId="13" xfId="0" applyNumberFormat="1" applyFont="1" applyFill="1" applyBorder="1"/>
    <xf numFmtId="2" fontId="0" fillId="4" borderId="14" xfId="0" applyNumberFormat="1" applyFill="1" applyBorder="1"/>
    <xf numFmtId="0" fontId="10" fillId="4" borderId="1" xfId="0" applyFont="1" applyFill="1" applyBorder="1"/>
    <xf numFmtId="2" fontId="4" fillId="4" borderId="1" xfId="0" applyNumberFormat="1" applyFont="1" applyFill="1" applyBorder="1"/>
    <xf numFmtId="1" fontId="0" fillId="0" borderId="1" xfId="0" applyNumberFormat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9" fillId="4" borderId="1" xfId="0" applyFont="1" applyFill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/>
    </xf>
  </cellXfs>
  <cellStyles count="6">
    <cellStyle name="Čárka 2" xfId="2" xr:uid="{C471F80F-BB24-4DCC-964D-84F3E15ED788}"/>
    <cellStyle name="Čárka 6" xfId="4" xr:uid="{44D795E6-8E66-42A6-9756-ECC4469B138F}"/>
    <cellStyle name="Měna 2" xfId="1" xr:uid="{0EE07E9F-B13E-414F-9BBD-23D5BA961F86}"/>
    <cellStyle name="Normální" xfId="0" builtinId="0"/>
    <cellStyle name="Normální 3" xfId="3" xr:uid="{6A3F8FF3-0F8A-43D5-9F80-9A0192454EB4}"/>
    <cellStyle name="Normální 7" xfId="5" xr:uid="{002872C4-7A79-4C11-AA49-EB26DC4F0A3C}"/>
  </cellStyles>
  <dxfs count="0"/>
  <tableStyles count="0" defaultTableStyle="TableStyleMedium2" defaultPivotStyle="PivotStyleLight16"/>
  <colors>
    <mruColors>
      <color rgb="FFFF0000"/>
      <color rgb="FFFFCC66"/>
      <color rgb="FF00CC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12</xdr:row>
      <xdr:rowOff>38100</xdr:rowOff>
    </xdr:from>
    <xdr:ext cx="1207113" cy="566977"/>
    <xdr:pic>
      <xdr:nvPicPr>
        <xdr:cNvPr id="2" name="Obrázek 1">
          <a:extLst>
            <a:ext uri="{FF2B5EF4-FFF2-40B4-BE49-F238E27FC236}">
              <a16:creationId xmlns:a16="http://schemas.microsoft.com/office/drawing/2014/main" id="{F7B0AF29-BEAA-4359-BEB7-57969190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6657975"/>
          <a:ext cx="1207113" cy="566977"/>
        </a:xfrm>
        <a:prstGeom prst="rect">
          <a:avLst/>
        </a:prstGeom>
      </xdr:spPr>
    </xdr:pic>
    <xdr:clientData/>
  </xdr:oneCellAnchor>
  <xdr:twoCellAnchor editAs="oneCell">
    <xdr:from>
      <xdr:col>6</xdr:col>
      <xdr:colOff>228599</xdr:colOff>
      <xdr:row>6</xdr:row>
      <xdr:rowOff>142875</xdr:rowOff>
    </xdr:from>
    <xdr:to>
      <xdr:col>7</xdr:col>
      <xdr:colOff>190499</xdr:colOff>
      <xdr:row>9</xdr:row>
      <xdr:rowOff>694443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4168AD2-15DF-49A2-6478-5E2396754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85" r="33155"/>
        <a:stretch>
          <a:fillRect/>
        </a:stretch>
      </xdr:blipFill>
      <xdr:spPr>
        <a:xfrm>
          <a:off x="6772274" y="1638300"/>
          <a:ext cx="695325" cy="1904118"/>
        </a:xfrm>
        <a:prstGeom prst="rect">
          <a:avLst/>
        </a:prstGeom>
      </xdr:spPr>
    </xdr:pic>
    <xdr:clientData/>
  </xdr:twoCellAnchor>
  <xdr:twoCellAnchor editAs="oneCell">
    <xdr:from>
      <xdr:col>7</xdr:col>
      <xdr:colOff>387723</xdr:colOff>
      <xdr:row>6</xdr:row>
      <xdr:rowOff>114299</xdr:rowOff>
    </xdr:from>
    <xdr:to>
      <xdr:col>8</xdr:col>
      <xdr:colOff>390525</xdr:colOff>
      <xdr:row>9</xdr:row>
      <xdr:rowOff>685800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A44FB48-CF19-9485-735C-2FEAEBC11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92" r="31713"/>
        <a:stretch>
          <a:fillRect/>
        </a:stretch>
      </xdr:blipFill>
      <xdr:spPr>
        <a:xfrm>
          <a:off x="7664823" y="1609724"/>
          <a:ext cx="736227" cy="1924051"/>
        </a:xfrm>
        <a:prstGeom prst="rect">
          <a:avLst/>
        </a:prstGeom>
      </xdr:spPr>
    </xdr:pic>
    <xdr:clientData/>
  </xdr:twoCellAnchor>
  <xdr:twoCellAnchor editAs="oneCell">
    <xdr:from>
      <xdr:col>6</xdr:col>
      <xdr:colOff>660881</xdr:colOff>
      <xdr:row>11</xdr:row>
      <xdr:rowOff>76200</xdr:rowOff>
    </xdr:from>
    <xdr:to>
      <xdr:col>7</xdr:col>
      <xdr:colOff>514350</xdr:colOff>
      <xdr:row>11</xdr:row>
      <xdr:rowOff>657225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AF5ECC4-E34F-1CDB-787F-DFF19ADD8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56856" y="4448175"/>
          <a:ext cx="586894" cy="581025"/>
        </a:xfrm>
        <a:prstGeom prst="rect">
          <a:avLst/>
        </a:prstGeom>
      </xdr:spPr>
    </xdr:pic>
    <xdr:clientData/>
  </xdr:twoCellAnchor>
  <xdr:twoCellAnchor editAs="oneCell">
    <xdr:from>
      <xdr:col>7</xdr:col>
      <xdr:colOff>375204</xdr:colOff>
      <xdr:row>0</xdr:row>
      <xdr:rowOff>76201</xdr:rowOff>
    </xdr:from>
    <xdr:to>
      <xdr:col>11</xdr:col>
      <xdr:colOff>419875</xdr:colOff>
      <xdr:row>5</xdr:row>
      <xdr:rowOff>47625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4FF7AF7-94A7-16D4-C385-4032CEF37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04604" y="76201"/>
          <a:ext cx="2292571" cy="122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5A4B-C51B-40D9-A6A8-520F4DA287BF}">
  <sheetPr>
    <pageSetUpPr fitToPage="1"/>
  </sheetPr>
  <dimension ref="B1:P45"/>
  <sheetViews>
    <sheetView tabSelected="1" workbookViewId="0">
      <selection activeCell="Q11" sqref="Q11"/>
    </sheetView>
  </sheetViews>
  <sheetFormatPr defaultRowHeight="15" x14ac:dyDescent="0.25"/>
  <cols>
    <col min="1" max="1" width="1.28515625" customWidth="1"/>
    <col min="2" max="2" width="9.7109375" style="2" customWidth="1"/>
    <col min="3" max="3" width="16" style="1" customWidth="1"/>
    <col min="4" max="4" width="45.140625" customWidth="1"/>
    <col min="5" max="5" width="5.28515625" style="2" customWidth="1"/>
    <col min="6" max="8" width="11" style="3" customWidth="1"/>
    <col min="9" max="9" width="6.85546875" style="3" customWidth="1"/>
    <col min="10" max="10" width="9.140625" style="18"/>
    <col min="11" max="11" width="6.7109375" style="2" customWidth="1"/>
    <col min="12" max="12" width="9.140625" style="13"/>
    <col min="13" max="13" width="3.7109375" style="13" customWidth="1"/>
    <col min="14" max="14" width="13.140625" style="13" customWidth="1"/>
    <col min="15" max="15" width="4" customWidth="1"/>
  </cols>
  <sheetData>
    <row r="1" spans="2:16" ht="36" customHeight="1" x14ac:dyDescent="0.5">
      <c r="B1" s="51"/>
      <c r="C1" s="52" t="s">
        <v>12</v>
      </c>
      <c r="D1" s="53"/>
      <c r="E1" s="54"/>
      <c r="F1" s="55"/>
      <c r="G1" s="55"/>
      <c r="H1" s="55"/>
      <c r="I1" s="55"/>
      <c r="J1" s="56"/>
      <c r="K1" s="54"/>
      <c r="L1" s="57"/>
    </row>
    <row r="2" spans="2:16" ht="22.5" customHeight="1" x14ac:dyDescent="0.25">
      <c r="B2" s="58"/>
      <c r="C2" s="59"/>
      <c r="D2" s="60" t="s">
        <v>14</v>
      </c>
      <c r="E2" s="61"/>
      <c r="F2" s="62"/>
      <c r="G2" s="62"/>
      <c r="H2" s="62"/>
      <c r="I2" s="62"/>
      <c r="J2" s="63"/>
      <c r="K2" s="61"/>
      <c r="L2" s="65"/>
    </row>
    <row r="3" spans="2:16" ht="10.5" customHeight="1" x14ac:dyDescent="0.25">
      <c r="B3" s="58"/>
      <c r="C3" s="66"/>
      <c r="D3" s="67"/>
      <c r="E3" s="61"/>
      <c r="F3" s="62"/>
      <c r="G3" s="62"/>
      <c r="H3" s="62"/>
      <c r="I3" s="62"/>
      <c r="J3" s="63"/>
      <c r="K3" s="61"/>
      <c r="L3" s="65"/>
    </row>
    <row r="4" spans="2:16" x14ac:dyDescent="0.25">
      <c r="B4" s="58"/>
      <c r="C4" s="68" t="s">
        <v>17</v>
      </c>
      <c r="D4" s="64"/>
      <c r="E4" s="61"/>
      <c r="F4" s="62"/>
      <c r="G4" s="62"/>
      <c r="H4" s="62"/>
      <c r="I4" s="62"/>
      <c r="J4" s="63"/>
      <c r="K4" s="61"/>
      <c r="L4" s="65"/>
    </row>
    <row r="5" spans="2:16" x14ac:dyDescent="0.25">
      <c r="B5" s="58"/>
      <c r="C5" s="68"/>
      <c r="D5" s="64"/>
      <c r="E5" s="61"/>
      <c r="F5" s="62"/>
      <c r="G5" s="62"/>
      <c r="H5" s="62"/>
      <c r="I5" s="62"/>
      <c r="J5" s="63"/>
      <c r="K5" s="61"/>
      <c r="L5" s="65"/>
    </row>
    <row r="6" spans="2:16" ht="18.75" customHeight="1" x14ac:dyDescent="0.25">
      <c r="B6" s="69"/>
      <c r="C6" s="70"/>
      <c r="D6" s="71"/>
      <c r="E6" s="72"/>
      <c r="F6" s="73"/>
      <c r="G6" s="73"/>
      <c r="H6" s="73"/>
      <c r="I6" s="73"/>
      <c r="J6" s="74"/>
      <c r="K6" s="72"/>
      <c r="L6" s="75"/>
    </row>
    <row r="7" spans="2:16" ht="24" customHeight="1" x14ac:dyDescent="0.25">
      <c r="B7" s="4" t="s">
        <v>5</v>
      </c>
      <c r="C7" s="8" t="s">
        <v>1</v>
      </c>
      <c r="D7" s="14" t="s">
        <v>10</v>
      </c>
      <c r="E7" s="4" t="s">
        <v>0</v>
      </c>
      <c r="F7" s="5" t="s">
        <v>6</v>
      </c>
      <c r="G7" s="42"/>
      <c r="H7" s="43"/>
      <c r="I7" s="44"/>
      <c r="J7" s="16" t="s">
        <v>8</v>
      </c>
      <c r="K7" s="4" t="s">
        <v>2</v>
      </c>
      <c r="L7" s="5" t="s">
        <v>3</v>
      </c>
    </row>
    <row r="8" spans="2:16" ht="22.5" customHeight="1" x14ac:dyDescent="0.25">
      <c r="B8" s="6" t="s">
        <v>4</v>
      </c>
      <c r="C8" s="9"/>
      <c r="D8" s="6"/>
      <c r="E8" s="6"/>
      <c r="F8" s="7" t="s">
        <v>7</v>
      </c>
      <c r="G8" s="45"/>
      <c r="H8" s="46"/>
      <c r="I8" s="47"/>
      <c r="J8" s="17" t="s">
        <v>7</v>
      </c>
      <c r="K8" s="6"/>
      <c r="L8" s="7"/>
    </row>
    <row r="9" spans="2:16" ht="60" customHeight="1" x14ac:dyDescent="0.25">
      <c r="B9" s="11">
        <v>6026</v>
      </c>
      <c r="C9" s="10">
        <v>8411660001733</v>
      </c>
      <c r="D9" s="81" t="s">
        <v>15</v>
      </c>
      <c r="E9" s="11">
        <v>12</v>
      </c>
      <c r="F9" s="12">
        <v>63.578898670499463</v>
      </c>
      <c r="G9" s="45"/>
      <c r="H9" s="46"/>
      <c r="I9" s="47"/>
      <c r="J9" s="77">
        <v>62.492079889807158</v>
      </c>
      <c r="K9" s="78">
        <v>12</v>
      </c>
      <c r="L9" s="15">
        <f>K9*J9</f>
        <v>749.90495867768595</v>
      </c>
      <c r="M9" s="40"/>
      <c r="N9" s="40"/>
      <c r="P9" s="41"/>
    </row>
    <row r="10" spans="2:16" ht="60" customHeight="1" x14ac:dyDescent="0.25">
      <c r="B10" s="11">
        <v>6043</v>
      </c>
      <c r="C10" s="10">
        <v>8411660420756</v>
      </c>
      <c r="D10" s="82" t="s">
        <v>18</v>
      </c>
      <c r="E10" s="11">
        <v>12</v>
      </c>
      <c r="F10" s="12">
        <v>63.578898670499463</v>
      </c>
      <c r="G10" s="45"/>
      <c r="H10" s="46"/>
      <c r="I10" s="47"/>
      <c r="J10" s="77">
        <v>62.492079889807158</v>
      </c>
      <c r="K10" s="78">
        <v>12</v>
      </c>
      <c r="L10" s="15">
        <f>K10*J10</f>
        <v>749.90495867768595</v>
      </c>
      <c r="M10" s="40"/>
      <c r="N10" s="40"/>
      <c r="P10" s="41"/>
    </row>
    <row r="11" spans="2:16" ht="60" customHeight="1" x14ac:dyDescent="0.25">
      <c r="B11" s="36"/>
      <c r="C11" s="27" t="s">
        <v>11</v>
      </c>
      <c r="D11" s="28"/>
      <c r="E11" s="29"/>
      <c r="F11" s="30"/>
      <c r="G11" s="30"/>
      <c r="H11" s="30"/>
      <c r="I11" s="30"/>
      <c r="J11" s="31"/>
      <c r="K11" s="79"/>
      <c r="L11" s="39">
        <f>L10+L9</f>
        <v>1499.8099173553719</v>
      </c>
    </row>
    <row r="12" spans="2:16" ht="60" customHeight="1" x14ac:dyDescent="0.25">
      <c r="B12" s="83">
        <v>900156</v>
      </c>
      <c r="C12" s="10">
        <v>8411660001733</v>
      </c>
      <c r="D12" s="76" t="s">
        <v>16</v>
      </c>
      <c r="E12" s="11">
        <v>12</v>
      </c>
      <c r="F12" s="12">
        <v>63.58</v>
      </c>
      <c r="G12" s="48"/>
      <c r="H12" s="49"/>
      <c r="I12" s="50"/>
      <c r="J12" s="77">
        <v>0.01</v>
      </c>
      <c r="K12" s="78">
        <v>2</v>
      </c>
      <c r="L12" s="15">
        <f>K12*J12</f>
        <v>0.02</v>
      </c>
    </row>
    <row r="13" spans="2:16" x14ac:dyDescent="0.25">
      <c r="B13" s="35"/>
      <c r="C13" s="32"/>
      <c r="D13" s="33"/>
      <c r="E13" s="34" t="s">
        <v>13</v>
      </c>
      <c r="F13" s="19"/>
      <c r="G13" s="19"/>
      <c r="H13" s="19"/>
      <c r="I13" s="19"/>
      <c r="J13" s="20"/>
      <c r="K13" s="80"/>
      <c r="L13" s="21"/>
    </row>
    <row r="14" spans="2:16" ht="49.5" customHeight="1" x14ac:dyDescent="0.25">
      <c r="B14" s="37"/>
      <c r="C14" s="38" t="s">
        <v>9</v>
      </c>
      <c r="D14" s="22"/>
      <c r="E14" s="23"/>
      <c r="F14" s="24"/>
      <c r="G14" s="24"/>
      <c r="H14" s="24"/>
      <c r="I14" s="24"/>
      <c r="J14" s="25"/>
      <c r="K14" s="23"/>
      <c r="L14" s="26"/>
    </row>
    <row r="41" ht="17.25" customHeight="1" x14ac:dyDescent="0.25"/>
    <row r="45" ht="49.5" customHeight="1" x14ac:dyDescent="0.25"/>
  </sheetData>
  <pageMargins left="0.70866141732283472" right="0.70866141732283472" top="0.78740157480314965" bottom="0.78740157480314965" header="0.31496062992125984" footer="0.31496062992125984"/>
  <pageSetup paperSize="9" scale="82" orientation="landscape" horizontalDpi="0" verticalDpi="0" r:id="rId1"/>
  <drawing r:id="rId2"/>
</worksheet>
</file>

<file path=docMetadata/LabelInfo.xml><?xml version="1.0" encoding="utf-8"?>
<clbl:labelList xmlns:clbl="http://schemas.microsoft.com/office/2020/mipLabelMetadata">
  <clbl:label id="{50309bff-8ab8-4079-8256-f1e0774c2726}" enabled="0" method="" siteId="{50309bff-8ab8-4079-8256-f1e0774c27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ptutko</dc:creator>
  <cp:lastModifiedBy>Magdalena Antušková</cp:lastModifiedBy>
  <cp:lastPrinted>2026-07-14T13:00:09Z</cp:lastPrinted>
  <dcterms:created xsi:type="dcterms:W3CDTF">2015-06-05T18:19:34Z</dcterms:created>
  <dcterms:modified xsi:type="dcterms:W3CDTF">2026-07-14T14:42:30Z</dcterms:modified>
</cp:coreProperties>
</file>